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１．共用データ\Ｓ552008 藤田\000：ニュースリリース\01：リリースペーパー\2020年度プレス\4月～6月\200319コロナ関連\"/>
    </mc:Choice>
  </mc:AlternateContent>
  <bookViews>
    <workbookView xWindow="0" yWindow="0" windowWidth="20490" windowHeight="7680"/>
  </bookViews>
  <sheets>
    <sheet name="収支予想表" sheetId="1" r:id="rId1"/>
  </sheets>
  <definedNames>
    <definedName name="_xlnm.Print_Area" localSheetId="0">収支予想表!$A$1:$AR$53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Q11" i="1"/>
  <c r="Y11" i="1"/>
  <c r="N14" i="1"/>
  <c r="V14" i="1"/>
  <c r="AD14" i="1"/>
  <c r="N15" i="1"/>
  <c r="V15" i="1"/>
  <c r="AD15" i="1"/>
  <c r="N16" i="1"/>
  <c r="V16" i="1"/>
  <c r="AD16" i="1"/>
  <c r="N17" i="1"/>
  <c r="V17" i="1"/>
  <c r="AD17" i="1"/>
  <c r="N18" i="1"/>
  <c r="V18" i="1"/>
  <c r="AD18" i="1"/>
  <c r="I19" i="1"/>
  <c r="N19" i="1"/>
  <c r="Q19" i="1"/>
  <c r="V19" i="1"/>
  <c r="Y19" i="1"/>
  <c r="AD19" i="1"/>
  <c r="N20" i="1"/>
  <c r="V20" i="1"/>
  <c r="AD20" i="1"/>
  <c r="I21" i="1"/>
  <c r="N21" i="1"/>
  <c r="Q21" i="1"/>
  <c r="V21" i="1"/>
  <c r="Y21" i="1"/>
  <c r="AD21" i="1"/>
  <c r="N22" i="1"/>
  <c r="V22" i="1"/>
  <c r="AD22" i="1"/>
  <c r="N23" i="1"/>
  <c r="V23" i="1"/>
  <c r="AD23" i="1"/>
  <c r="I24" i="1"/>
  <c r="N24" i="1"/>
  <c r="Q24" i="1"/>
  <c r="V24" i="1"/>
  <c r="Y24" i="1"/>
  <c r="AD24" i="1"/>
  <c r="N25" i="1"/>
  <c r="V25" i="1"/>
  <c r="AD25" i="1"/>
  <c r="N26" i="1"/>
  <c r="V26" i="1"/>
  <c r="AD26" i="1"/>
  <c r="N27" i="1"/>
  <c r="V27" i="1"/>
  <c r="AD27" i="1"/>
  <c r="N28" i="1"/>
  <c r="V28" i="1"/>
  <c r="AD28" i="1"/>
  <c r="I29" i="1"/>
  <c r="N29" i="1"/>
  <c r="Q29" i="1"/>
  <c r="V29" i="1"/>
  <c r="Y29" i="1"/>
  <c r="AD29" i="1"/>
  <c r="N30" i="1"/>
  <c r="V30" i="1"/>
  <c r="AD30" i="1"/>
  <c r="N31" i="1"/>
  <c r="V31" i="1"/>
  <c r="AD31" i="1"/>
  <c r="N32" i="1"/>
  <c r="V32" i="1"/>
  <c r="AD32" i="1"/>
  <c r="N33" i="1"/>
  <c r="V33" i="1"/>
  <c r="AD33" i="1"/>
  <c r="N34" i="1"/>
  <c r="V34" i="1"/>
  <c r="AD34" i="1"/>
  <c r="N35" i="1"/>
  <c r="V35" i="1"/>
  <c r="AD35" i="1"/>
  <c r="I36" i="1"/>
  <c r="N36" i="1"/>
  <c r="Q36" i="1"/>
  <c r="V36" i="1"/>
  <c r="Y36" i="1"/>
  <c r="AD36" i="1"/>
  <c r="N37" i="1"/>
  <c r="V37" i="1"/>
  <c r="AD37" i="1"/>
  <c r="N38" i="1"/>
  <c r="V38" i="1"/>
  <c r="AD38" i="1"/>
  <c r="N39" i="1"/>
  <c r="V39" i="1"/>
  <c r="AD39" i="1"/>
  <c r="N40" i="1"/>
  <c r="V40" i="1"/>
  <c r="AD40" i="1"/>
  <c r="I41" i="1"/>
  <c r="N41" i="1"/>
  <c r="Q41" i="1"/>
  <c r="V41" i="1"/>
  <c r="Y41" i="1"/>
  <c r="AD41" i="1"/>
  <c r="N42" i="1"/>
  <c r="V42" i="1"/>
  <c r="AD42" i="1"/>
  <c r="N43" i="1"/>
  <c r="V43" i="1"/>
  <c r="AD43" i="1"/>
  <c r="I44" i="1"/>
  <c r="N44" i="1"/>
  <c r="Q44" i="1"/>
  <c r="V44" i="1"/>
  <c r="Y44" i="1"/>
  <c r="AD44" i="1"/>
  <c r="N45" i="1"/>
  <c r="V45" i="1"/>
  <c r="AD45" i="1"/>
  <c r="N46" i="1"/>
  <c r="V46" i="1"/>
  <c r="AD46" i="1"/>
  <c r="N47" i="1"/>
  <c r="V47" i="1"/>
  <c r="AD47" i="1"/>
</calcChain>
</file>

<file path=xl/sharedStrings.xml><?xml version="1.0" encoding="utf-8"?>
<sst xmlns="http://schemas.openxmlformats.org/spreadsheetml/2006/main" count="69" uniqueCount="57">
  <si>
    <t>※この書類は、お客さまの事業見通しの確認に活用させていただきます。
※お手数ですが、可能な範囲でご記入ください。
※この書類に代わる書類を作成されていましたら、そちらをご提出いただいてもかまいません。</t>
    <rPh sb="3" eb="5">
      <t>ショルイ</t>
    </rPh>
    <phoneticPr fontId="3"/>
  </si>
  <si>
    <t>備考</t>
    <rPh sb="0" eb="2">
      <t>ビコウ</t>
    </rPh>
    <phoneticPr fontId="3"/>
  </si>
  <si>
    <t>配当金</t>
    <rPh sb="0" eb="3">
      <t>ハイトウキン</t>
    </rPh>
    <phoneticPr fontId="3"/>
  </si>
  <si>
    <t>役員賞与</t>
    <rPh sb="0" eb="2">
      <t>ヤクイン</t>
    </rPh>
    <rPh sb="2" eb="4">
      <t>ショウヨ</t>
    </rPh>
    <phoneticPr fontId="3"/>
  </si>
  <si>
    <t>減価償却実施額</t>
    <rPh sb="0" eb="2">
      <t>ゲンカ</t>
    </rPh>
    <rPh sb="2" eb="4">
      <t>ショウキャク</t>
    </rPh>
    <rPh sb="4" eb="6">
      <t>ジッシ</t>
    </rPh>
    <rPh sb="6" eb="7">
      <t>ガク</t>
    </rPh>
    <phoneticPr fontId="3"/>
  </si>
  <si>
    <t>参考</t>
    <rPh sb="0" eb="2">
      <t>サンコウ</t>
    </rPh>
    <phoneticPr fontId="3"/>
  </si>
  <si>
    <t>当期利益</t>
    <rPh sb="0" eb="2">
      <t>トウキ</t>
    </rPh>
    <rPh sb="2" eb="4">
      <t>リエキ</t>
    </rPh>
    <phoneticPr fontId="3"/>
  </si>
  <si>
    <t>納税充当金</t>
    <rPh sb="0" eb="2">
      <t>ノウゼイ</t>
    </rPh>
    <rPh sb="2" eb="4">
      <t>ジュウトウ</t>
    </rPh>
    <rPh sb="4" eb="5">
      <t>キン</t>
    </rPh>
    <phoneticPr fontId="3"/>
  </si>
  <si>
    <t>税引前当期利益</t>
    <rPh sb="0" eb="1">
      <t>ゼイ</t>
    </rPh>
    <rPh sb="1" eb="2">
      <t>ヒ</t>
    </rPh>
    <rPh sb="2" eb="3">
      <t>マエ</t>
    </rPh>
    <rPh sb="3" eb="5">
      <t>トウキ</t>
    </rPh>
    <rPh sb="5" eb="7">
      <t>リエキ</t>
    </rPh>
    <phoneticPr fontId="3"/>
  </si>
  <si>
    <t>特別損失</t>
    <rPh sb="0" eb="2">
      <t>トクベツ</t>
    </rPh>
    <rPh sb="2" eb="4">
      <t>ソンシツ</t>
    </rPh>
    <phoneticPr fontId="3"/>
  </si>
  <si>
    <t>特別利益</t>
    <rPh sb="0" eb="2">
      <t>トクベツ</t>
    </rPh>
    <rPh sb="2" eb="4">
      <t>リエキ</t>
    </rPh>
    <phoneticPr fontId="3"/>
  </si>
  <si>
    <t>特別損益</t>
    <rPh sb="0" eb="1">
      <t>トク</t>
    </rPh>
    <rPh sb="1" eb="2">
      <t>ベツ</t>
    </rPh>
    <rPh sb="2" eb="4">
      <t>ソンエキ</t>
    </rPh>
    <phoneticPr fontId="3"/>
  </si>
  <si>
    <t>経常利益</t>
    <rPh sb="0" eb="2">
      <t>ケイジョウ</t>
    </rPh>
    <rPh sb="2" eb="4">
      <t>リエキ</t>
    </rPh>
    <phoneticPr fontId="3"/>
  </si>
  <si>
    <t>（支払利息･割引料）</t>
    <rPh sb="1" eb="3">
      <t>シハライ</t>
    </rPh>
    <rPh sb="3" eb="5">
      <t>リソク</t>
    </rPh>
    <rPh sb="6" eb="8">
      <t>ワリビキ</t>
    </rPh>
    <rPh sb="8" eb="9">
      <t>リョウ</t>
    </rPh>
    <phoneticPr fontId="3"/>
  </si>
  <si>
    <t>営業外費用計</t>
    <rPh sb="0" eb="3">
      <t>エイギョウガイ</t>
    </rPh>
    <rPh sb="3" eb="5">
      <t>ヒヨウ</t>
    </rPh>
    <rPh sb="5" eb="6">
      <t>ケイ</t>
    </rPh>
    <phoneticPr fontId="3"/>
  </si>
  <si>
    <t>（受取利息配当金）</t>
    <rPh sb="1" eb="3">
      <t>ウケト</t>
    </rPh>
    <rPh sb="3" eb="5">
      <t>リソク</t>
    </rPh>
    <rPh sb="5" eb="7">
      <t>ハイトウ</t>
    </rPh>
    <rPh sb="7" eb="8">
      <t>キン</t>
    </rPh>
    <phoneticPr fontId="3"/>
  </si>
  <si>
    <t>営業外収益計</t>
    <rPh sb="0" eb="2">
      <t>エイギョウ</t>
    </rPh>
    <rPh sb="2" eb="3">
      <t>ガイ</t>
    </rPh>
    <rPh sb="3" eb="5">
      <t>シュウエキ</t>
    </rPh>
    <rPh sb="5" eb="6">
      <t>ケイ</t>
    </rPh>
    <phoneticPr fontId="3"/>
  </si>
  <si>
    <t>営業外損益</t>
    <rPh sb="0" eb="3">
      <t>エイギョウガイ</t>
    </rPh>
    <rPh sb="3" eb="4">
      <t>ソン</t>
    </rPh>
    <rPh sb="4" eb="5">
      <t>エキ</t>
    </rPh>
    <phoneticPr fontId="3"/>
  </si>
  <si>
    <t>計</t>
  </si>
  <si>
    <t>（リース料）</t>
    <rPh sb="4" eb="5">
      <t>リョウ</t>
    </rPh>
    <phoneticPr fontId="3"/>
  </si>
  <si>
    <t>（人件費）</t>
    <rPh sb="1" eb="2">
      <t>ジンケン</t>
    </rPh>
    <rPh sb="2" eb="3">
      <t>ケン</t>
    </rPh>
    <rPh sb="3" eb="4">
      <t>ヒ</t>
    </rPh>
    <phoneticPr fontId="3"/>
  </si>
  <si>
    <t>一般管理販売費計</t>
    <rPh sb="0" eb="2">
      <t>イッパン</t>
    </rPh>
    <rPh sb="2" eb="4">
      <t>カンリ</t>
    </rPh>
    <rPh sb="4" eb="7">
      <t>ハンバイヒ</t>
    </rPh>
    <rPh sb="7" eb="8">
      <t>ケイ</t>
    </rPh>
    <phoneticPr fontId="3"/>
  </si>
  <si>
    <t>営業利益</t>
    <rPh sb="0" eb="2">
      <t>エイギョウ</t>
    </rPh>
    <rPh sb="2" eb="4">
      <t>リエキ</t>
    </rPh>
    <phoneticPr fontId="3"/>
  </si>
  <si>
    <t>計</t>
    <rPh sb="0" eb="1">
      <t>ケイ</t>
    </rPh>
    <phoneticPr fontId="3"/>
  </si>
  <si>
    <t>売上原価計</t>
    <rPh sb="0" eb="2">
      <t>ウリアゲ</t>
    </rPh>
    <rPh sb="2" eb="4">
      <t>ゲンカ</t>
    </rPh>
    <rPh sb="4" eb="5">
      <t>ケイ</t>
    </rPh>
    <phoneticPr fontId="3"/>
  </si>
  <si>
    <t>商品仕入原価</t>
    <rPh sb="0" eb="2">
      <t>ショウヒン</t>
    </rPh>
    <rPh sb="2" eb="4">
      <t>シイ</t>
    </rPh>
    <rPh sb="4" eb="6">
      <t>ゲンカ</t>
    </rPh>
    <phoneticPr fontId="3"/>
  </si>
  <si>
    <t>製造原価</t>
    <rPh sb="0" eb="2">
      <t>セイゾウ</t>
    </rPh>
    <rPh sb="2" eb="4">
      <t>ゲンカ</t>
    </rPh>
    <phoneticPr fontId="3"/>
  </si>
  <si>
    <t>経費計</t>
    <rPh sb="0" eb="2">
      <t>ケイヒ</t>
    </rPh>
    <rPh sb="2" eb="3">
      <t>ケイ</t>
    </rPh>
    <phoneticPr fontId="3"/>
  </si>
  <si>
    <t>外注費</t>
    <rPh sb="0" eb="2">
      <t>ガイチュウ</t>
    </rPh>
    <rPh sb="2" eb="3">
      <t>ヒ</t>
    </rPh>
    <phoneticPr fontId="3"/>
  </si>
  <si>
    <t>リース料</t>
    <rPh sb="3" eb="4">
      <t>リョウ</t>
    </rPh>
    <phoneticPr fontId="3"/>
  </si>
  <si>
    <t>労務費</t>
    <rPh sb="0" eb="3">
      <t>ロウムヒ</t>
    </rPh>
    <phoneticPr fontId="3"/>
  </si>
  <si>
    <t>材料費</t>
    <rPh sb="0" eb="3">
      <t>ザイリョウヒ</t>
    </rPh>
    <phoneticPr fontId="3"/>
  </si>
  <si>
    <t>（平均月商）</t>
    <rPh sb="1" eb="3">
      <t>ヘイキン</t>
    </rPh>
    <rPh sb="3" eb="5">
      <t>ゲッショウ</t>
    </rPh>
    <phoneticPr fontId="3"/>
  </si>
  <si>
    <t>売上高</t>
    <rPh sb="0" eb="2">
      <t>ウリアゲ</t>
    </rPh>
    <rPh sb="2" eb="3">
      <t>タカ</t>
    </rPh>
    <phoneticPr fontId="3"/>
  </si>
  <si>
    <t>売　上　総　利　益</t>
    <rPh sb="0" eb="3">
      <t>ウリアゲ</t>
    </rPh>
    <rPh sb="4" eb="5">
      <t>ソウ</t>
    </rPh>
    <rPh sb="6" eb="9">
      <t>リエキ</t>
    </rPh>
    <phoneticPr fontId="3"/>
  </si>
  <si>
    <t>予想</t>
    <rPh sb="0" eb="2">
      <t>ヨソウ</t>
    </rPh>
    <phoneticPr fontId="3"/>
  </si>
  <si>
    <t>実績</t>
    <rPh sb="0" eb="2">
      <t>ジッセキ</t>
    </rPh>
    <phoneticPr fontId="3"/>
  </si>
  <si>
    <t>比率</t>
    <rPh sb="0" eb="2">
      <t>ヒリツ</t>
    </rPh>
    <phoneticPr fontId="3"/>
  </si>
  <si>
    <t>ヶ月</t>
    <rPh sb="1" eb="2">
      <t>ゲツ</t>
    </rPh>
    <phoneticPr fontId="3"/>
  </si>
  <si>
    <t>算　　出　　根　　拠
（実績からの増減理由など）</t>
    <rPh sb="0" eb="4">
      <t>サンシュツ</t>
    </rPh>
    <rPh sb="6" eb="10">
      <t>コンキョ</t>
    </rPh>
    <rPh sb="12" eb="14">
      <t>ジッセキ</t>
    </rPh>
    <rPh sb="17" eb="19">
      <t>ゾウゲン</t>
    </rPh>
    <rPh sb="19" eb="21">
      <t>リユウ</t>
    </rPh>
    <phoneticPr fontId="3"/>
  </si>
  <si>
    <t>期</t>
    <rPh sb="0" eb="1">
      <t>キ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</si>
  <si>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</si>
  <si>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</si>
  <si>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円）</t>
    <rPh sb="0" eb="1">
      <t>エン</t>
    </rPh>
    <phoneticPr fontId="3"/>
  </si>
  <si>
    <t>千</t>
  </si>
  <si>
    <t>（単位：</t>
    <phoneticPr fontId="3"/>
  </si>
  <si>
    <t>コロナ収束後</t>
    <rPh sb="3" eb="5">
      <t>シュウソク</t>
    </rPh>
    <rPh sb="5" eb="6">
      <t>アト</t>
    </rPh>
    <phoneticPr fontId="3"/>
  </si>
  <si>
    <t>コロナ影響</t>
    <rPh sb="3" eb="5">
      <t>エイキョウ</t>
    </rPh>
    <phoneticPr fontId="3"/>
  </si>
  <si>
    <t>コロナ影響前</t>
    <rPh sb="3" eb="5">
      <t>エイキョウ</t>
    </rPh>
    <rPh sb="5" eb="6">
      <t>マエ</t>
    </rPh>
    <phoneticPr fontId="3"/>
  </si>
  <si>
    <t>↓</t>
    <phoneticPr fontId="3"/>
  </si>
  <si>
    <t>貴社名</t>
    <rPh sb="0" eb="2">
      <t>キシャ</t>
    </rPh>
    <rPh sb="2" eb="3">
      <t>メイ</t>
    </rPh>
    <phoneticPr fontId="3"/>
  </si>
  <si>
    <t>）</t>
    <phoneticPr fontId="3"/>
  </si>
  <si>
    <t>作成日</t>
    <rPh sb="0" eb="3">
      <t>サクセイビ</t>
    </rPh>
    <phoneticPr fontId="3"/>
  </si>
  <si>
    <t>（</t>
    <phoneticPr fontId="3"/>
  </si>
  <si>
    <t>※金額の単位を
　お選びください</t>
    <rPh sb="1" eb="3">
      <t>キンガク</t>
    </rPh>
    <rPh sb="4" eb="6">
      <t>タンイ</t>
    </rPh>
    <rPh sb="10" eb="11">
      <t>エラ</t>
    </rPh>
    <phoneticPr fontId="3"/>
  </si>
  <si>
    <t>収支予想表</t>
    <phoneticPr fontId="3"/>
  </si>
  <si>
    <t>※作成の要否は営業担当者あてご確認ください。</t>
    <rPh sb="1" eb="3">
      <t>サクセイ</t>
    </rPh>
    <rPh sb="4" eb="6">
      <t>ヨウヒ</t>
    </rPh>
    <rPh sb="7" eb="9">
      <t>エイギョウ</t>
    </rPh>
    <rPh sb="9" eb="12">
      <t>タントウシャ</t>
    </rPh>
    <rPh sb="15" eb="17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</si>
</sst>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_ "/>
    <numFmt numFmtId="178" formatCode="\(##0.0\);[Black]\(\-##0.0\)"/>
    <numFmt numFmtId="179" formatCode="\(#,##0\);[Black]\(\-#,##0\)"/>
    <numFmt numFmtId="180" formatCode="[$-411]e/m"/>
    <numFmt numFmtId="181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center" vertical="center" textRotation="255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center" vertical="center" textRotation="255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 textRotation="255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176" fontId="6" fillId="0" borderId="2" xfId="0" applyNumberFormat="1" applyFont="1" applyFill="1" applyBorder="1" applyAlignment="1">
      <alignment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textRotation="255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177" fontId="6" fillId="0" borderId="0" xfId="0" applyNumberFormat="1" applyFont="1" applyFill="1" applyBorder="1" applyAlignment="1">
      <alignment vertical="center" shrinkToFit="1"/>
    </xf>
    <xf numFmtId="38" fontId="6" fillId="0" borderId="0" xfId="1" applyFont="1" applyFill="1" applyBorder="1" applyAlignment="1">
      <alignment horizontal="center" vertical="center" shrinkToFit="1"/>
    </xf>
    <xf numFmtId="3" fontId="6" fillId="2" borderId="0" xfId="1" applyNumberFormat="1" applyFont="1" applyFill="1" applyBorder="1" applyAlignment="1" applyProtection="1">
      <alignment vertical="center" shrinkToFit="1"/>
      <protection locked="0"/>
    </xf>
    <xf numFmtId="3" fontId="6" fillId="2" borderId="4" xfId="1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>
      <alignment vertical="center"/>
    </xf>
    <xf numFmtId="177" fontId="6" fillId="0" borderId="1" xfId="0" applyNumberFormat="1" applyFont="1" applyFill="1" applyBorder="1" applyAlignment="1">
      <alignment vertical="center" shrinkToFit="1"/>
    </xf>
    <xf numFmtId="38" fontId="6" fillId="0" borderId="1" xfId="1" applyFont="1" applyFill="1" applyBorder="1" applyAlignment="1">
      <alignment horizontal="center" vertical="center" shrinkToFit="1"/>
    </xf>
    <xf numFmtId="3" fontId="6" fillId="2" borderId="1" xfId="1" applyNumberFormat="1" applyFont="1" applyFill="1" applyBorder="1" applyAlignment="1" applyProtection="1">
      <alignment vertical="center" shrinkToFit="1"/>
      <protection locked="0"/>
    </xf>
    <xf numFmtId="3" fontId="6" fillId="2" borderId="5" xfId="1" applyNumberFormat="1" applyFont="1" applyFill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vertical="center"/>
    </xf>
    <xf numFmtId="3" fontId="6" fillId="0" borderId="0" xfId="1" applyNumberFormat="1" applyFont="1" applyFill="1" applyBorder="1" applyAlignment="1">
      <alignment vertical="center" shrinkToFit="1"/>
    </xf>
    <xf numFmtId="3" fontId="6" fillId="0" borderId="4" xfId="1" applyNumberFormat="1" applyFont="1" applyFill="1" applyBorder="1" applyAlignment="1">
      <alignment vertical="center" shrinkToFit="1"/>
    </xf>
    <xf numFmtId="178" fontId="6" fillId="0" borderId="0" xfId="0" applyNumberFormat="1" applyFont="1" applyFill="1" applyBorder="1" applyAlignment="1">
      <alignment vertical="center" shrinkToFit="1"/>
    </xf>
    <xf numFmtId="179" fontId="6" fillId="0" borderId="0" xfId="1" applyNumberFormat="1" applyFont="1" applyFill="1" applyBorder="1" applyAlignment="1">
      <alignment vertical="center" shrinkToFit="1"/>
    </xf>
    <xf numFmtId="179" fontId="6" fillId="0" borderId="4" xfId="1" applyNumberFormat="1" applyFont="1" applyFill="1" applyBorder="1" applyAlignment="1">
      <alignment vertical="center" shrinkToFit="1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178" fontId="6" fillId="0" borderId="2" xfId="0" applyNumberFormat="1" applyFont="1" applyFill="1" applyBorder="1" applyAlignment="1">
      <alignment vertical="center" shrinkToFit="1"/>
    </xf>
    <xf numFmtId="38" fontId="6" fillId="0" borderId="2" xfId="1" applyFont="1" applyFill="1" applyBorder="1" applyAlignment="1">
      <alignment horizontal="center" vertical="center" shrinkToFit="1"/>
    </xf>
    <xf numFmtId="179" fontId="6" fillId="2" borderId="2" xfId="1" applyNumberFormat="1" applyFont="1" applyFill="1" applyBorder="1" applyAlignment="1">
      <alignment vertical="center" shrinkToFit="1"/>
    </xf>
    <xf numFmtId="179" fontId="6" fillId="2" borderId="3" xfId="1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179" fontId="6" fillId="2" borderId="0" xfId="1" applyNumberFormat="1" applyFont="1" applyFill="1" applyBorder="1" applyAlignment="1">
      <alignment vertical="center" shrinkToFit="1"/>
    </xf>
    <xf numFmtId="179" fontId="6" fillId="2" borderId="4" xfId="1" applyNumberFormat="1" applyFont="1" applyFill="1" applyBorder="1" applyAlignment="1">
      <alignment vertical="center" shrinkToFit="1"/>
    </xf>
    <xf numFmtId="177" fontId="6" fillId="0" borderId="6" xfId="0" applyNumberFormat="1" applyFont="1" applyFill="1" applyBorder="1" applyAlignment="1">
      <alignment vertical="center" shrinkToFit="1"/>
    </xf>
    <xf numFmtId="38" fontId="6" fillId="0" borderId="6" xfId="1" applyFont="1" applyFill="1" applyBorder="1" applyAlignment="1">
      <alignment horizontal="center" vertical="center" shrinkToFit="1"/>
    </xf>
    <xf numFmtId="3" fontId="6" fillId="0" borderId="6" xfId="1" applyNumberFormat="1" applyFont="1" applyFill="1" applyBorder="1" applyAlignment="1">
      <alignment vertical="center" shrinkToFit="1"/>
    </xf>
    <xf numFmtId="3" fontId="6" fillId="0" borderId="7" xfId="1" applyNumberFormat="1" applyFont="1" applyFill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179" fontId="6" fillId="2" borderId="0" xfId="1" applyNumberFormat="1" applyFont="1" applyFill="1" applyBorder="1" applyAlignment="1" applyProtection="1">
      <alignment vertical="center" shrinkToFit="1"/>
      <protection locked="0"/>
    </xf>
    <xf numFmtId="179" fontId="6" fillId="2" borderId="4" xfId="1" applyNumberFormat="1" applyFont="1" applyFill="1" applyBorder="1" applyAlignment="1" applyProtection="1">
      <alignment vertical="center" shrinkToFit="1"/>
      <protection locked="0"/>
    </xf>
    <xf numFmtId="177" fontId="6" fillId="0" borderId="2" xfId="0" applyNumberFormat="1" applyFont="1" applyFill="1" applyBorder="1" applyAlignment="1">
      <alignment vertical="center" shrinkToFit="1"/>
    </xf>
    <xf numFmtId="3" fontId="6" fillId="0" borderId="2" xfId="1" applyNumberFormat="1" applyFont="1" applyFill="1" applyBorder="1" applyAlignment="1">
      <alignment vertical="center" shrinkToFit="1"/>
    </xf>
    <xf numFmtId="3" fontId="6" fillId="0" borderId="3" xfId="1" applyNumberFormat="1" applyFont="1" applyFill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" fontId="6" fillId="2" borderId="2" xfId="1" applyNumberFormat="1" applyFont="1" applyFill="1" applyBorder="1" applyAlignment="1" applyProtection="1">
      <alignment vertical="center" shrinkToFit="1"/>
      <protection locked="0"/>
    </xf>
    <xf numFmtId="3" fontId="6" fillId="2" borderId="3" xfId="1" applyNumberFormat="1" applyFont="1" applyFill="1" applyBorder="1" applyAlignment="1" applyProtection="1">
      <alignment vertical="center" shrinkToFit="1"/>
      <protection locked="0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3" fontId="6" fillId="0" borderId="0" xfId="1" applyNumberFormat="1" applyFont="1" applyFill="1" applyBorder="1" applyAlignment="1" applyProtection="1">
      <alignment vertical="center" shrinkToFit="1"/>
      <protection locked="0"/>
    </xf>
    <xf numFmtId="3" fontId="6" fillId="0" borderId="4" xfId="1" applyNumberFormat="1" applyFont="1" applyFill="1" applyBorder="1" applyAlignment="1" applyProtection="1">
      <alignment vertical="center" shrinkToFit="1"/>
      <protection locked="0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6" fillId="2" borderId="6" xfId="1" applyNumberFormat="1" applyFont="1" applyFill="1" applyBorder="1" applyAlignment="1" applyProtection="1">
      <alignment vertical="center" shrinkToFit="1"/>
      <protection locked="0"/>
    </xf>
    <xf numFmtId="3" fontId="6" fillId="2" borderId="7" xfId="1" applyNumberFormat="1" applyFont="1" applyFill="1" applyBorder="1" applyAlignment="1" applyProtection="1">
      <alignment vertical="center" shrinkToFit="1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77" fontId="6" fillId="0" borderId="0" xfId="0" applyNumberFormat="1" applyFont="1" applyBorder="1" applyAlignment="1">
      <alignment vertical="center" shrinkToFit="1"/>
    </xf>
    <xf numFmtId="38" fontId="6" fillId="0" borderId="0" xfId="1" applyFont="1" applyBorder="1" applyAlignment="1">
      <alignment horizontal="center"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4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 applyProtection="1">
      <alignment vertical="center" shrinkToFit="1"/>
      <protection locked="0"/>
    </xf>
    <xf numFmtId="3" fontId="6" fillId="0" borderId="4" xfId="1" applyNumberFormat="1" applyFont="1" applyBorder="1" applyAlignment="1" applyProtection="1">
      <alignment vertical="center" shrinkToFit="1"/>
      <protection locked="0"/>
    </xf>
    <xf numFmtId="177" fontId="6" fillId="0" borderId="1" xfId="0" applyNumberFormat="1" applyFont="1" applyBorder="1" applyAlignment="1">
      <alignment vertical="center" shrinkToFit="1"/>
    </xf>
    <xf numFmtId="38" fontId="6" fillId="0" borderId="1" xfId="1" applyFont="1" applyBorder="1" applyAlignment="1">
      <alignment horizontal="center" vertical="center" shrinkToFit="1"/>
    </xf>
    <xf numFmtId="177" fontId="6" fillId="0" borderId="9" xfId="0" applyNumberFormat="1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shrinkToFit="1"/>
    </xf>
    <xf numFmtId="0" fontId="7" fillId="0" borderId="2" xfId="0" applyFont="1" applyBorder="1" applyAlignment="1">
      <alignment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shrinkToFit="1"/>
    </xf>
    <xf numFmtId="180" fontId="4" fillId="0" borderId="0" xfId="0" applyNumberFormat="1" applyFont="1" applyBorder="1" applyAlignment="1">
      <alignment horizontal="center" vertical="center" shrinkToFit="1"/>
    </xf>
    <xf numFmtId="3" fontId="4" fillId="2" borderId="0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0" xfId="0" applyNumberFormat="1" applyFont="1" applyBorder="1" applyAlignment="1">
      <alignment horizontal="center" vertical="center" shrinkToFit="1"/>
    </xf>
    <xf numFmtId="180" fontId="4" fillId="0" borderId="4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shrinkToFit="1"/>
    </xf>
    <xf numFmtId="0" fontId="7" fillId="0" borderId="1" xfId="0" applyFont="1" applyBorder="1" applyAlignment="1">
      <alignment shrinkToFit="1"/>
    </xf>
    <xf numFmtId="180" fontId="4" fillId="0" borderId="1" xfId="0" applyNumberFormat="1" applyFont="1" applyBorder="1" applyAlignment="1">
      <alignment horizontal="center" vertical="center" shrinkToFit="1"/>
    </xf>
    <xf numFmtId="3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81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81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7" fillId="3" borderId="2" xfId="0" applyNumberFormat="1" applyFont="1" applyFill="1" applyBorder="1" applyAlignment="1"/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6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49" fontId="7" fillId="3" borderId="0" xfId="0" applyNumberFormat="1" applyFont="1" applyFill="1" applyBorder="1" applyAlignment="1"/>
    <xf numFmtId="49" fontId="4" fillId="3" borderId="0" xfId="0" applyNumberFormat="1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3"/>
  <sheetViews>
    <sheetView showGridLines="0" tabSelected="1" view="pageBreakPreview" zoomScale="70" zoomScaleNormal="70" zoomScaleSheetLayoutView="70" workbookViewId="0">
      <selection activeCell="O2" sqref="O2"/>
    </sheetView>
  </sheetViews>
  <sheetFormatPr defaultColWidth="3.5" defaultRowHeight="11.25" x14ac:dyDescent="0.15"/>
  <cols>
    <col min="1" max="1" width="3.5" style="1" customWidth="1"/>
    <col min="2" max="8" width="3.125" style="1" customWidth="1"/>
    <col min="9" max="12" width="3.5" style="1" customWidth="1"/>
    <col min="13" max="16" width="3.25" style="1" customWidth="1"/>
    <col min="17" max="20" width="3.5" style="1" customWidth="1"/>
    <col min="21" max="24" width="3.25" style="1" customWidth="1"/>
    <col min="25" max="28" width="3.5" style="1" customWidth="1"/>
    <col min="29" max="32" width="3.25" style="1" customWidth="1"/>
    <col min="33" max="44" width="3.375" style="1" customWidth="1"/>
    <col min="45" max="16384" width="3.5" style="1"/>
  </cols>
  <sheetData>
    <row r="1" spans="1:44" ht="23.25" customHeight="1" x14ac:dyDescent="0.15">
      <c r="A1" s="124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</row>
    <row r="2" spans="1:44" ht="16.5" customHeight="1" x14ac:dyDescent="0.15">
      <c r="A2" s="123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T2" s="122" t="s">
        <v>55</v>
      </c>
      <c r="U2" s="122"/>
      <c r="V2" s="122"/>
      <c r="W2" s="122"/>
      <c r="X2" s="122"/>
      <c r="Y2" s="122"/>
      <c r="Z2" s="122"/>
      <c r="AA2" s="121"/>
      <c r="AB2" s="121"/>
      <c r="AC2" s="121"/>
      <c r="AD2" s="121"/>
      <c r="AE2" s="121"/>
      <c r="AF2" s="121"/>
      <c r="AG2" s="121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</row>
    <row r="3" spans="1:44" ht="16.5" customHeight="1" x14ac:dyDescent="0.1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T3" s="122"/>
      <c r="U3" s="122"/>
      <c r="V3" s="122"/>
      <c r="W3" s="122"/>
      <c r="X3" s="122"/>
      <c r="Y3" s="122"/>
      <c r="Z3" s="122"/>
      <c r="AA3" s="121"/>
      <c r="AB3" s="121"/>
      <c r="AC3" s="121"/>
      <c r="AD3" s="121"/>
      <c r="AE3" s="121"/>
      <c r="AF3" s="121"/>
      <c r="AG3" s="121"/>
      <c r="AH3" s="120"/>
      <c r="AI3" s="120"/>
      <c r="AJ3" s="120"/>
      <c r="AK3" s="120"/>
      <c r="AL3" s="120"/>
      <c r="AM3" s="113" t="s">
        <v>54</v>
      </c>
      <c r="AN3" s="113"/>
      <c r="AO3" s="113"/>
      <c r="AP3" s="113"/>
      <c r="AQ3" s="113"/>
      <c r="AR3" s="113"/>
    </row>
    <row r="4" spans="1:44" ht="16.5" customHeight="1" x14ac:dyDescent="0.15">
      <c r="A4" s="106"/>
      <c r="B4" s="119"/>
      <c r="C4" s="106"/>
      <c r="D4" s="118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T4" s="114" t="s">
        <v>53</v>
      </c>
      <c r="U4" s="114" t="s">
        <v>52</v>
      </c>
      <c r="W4" s="116"/>
      <c r="X4" s="115"/>
      <c r="Y4" s="115"/>
      <c r="Z4" s="115"/>
      <c r="AA4" s="115"/>
      <c r="AB4" s="115"/>
      <c r="AC4" s="114" t="s">
        <v>51</v>
      </c>
      <c r="AJ4" s="22"/>
      <c r="AK4" s="22"/>
      <c r="AL4" s="22"/>
      <c r="AM4" s="113"/>
      <c r="AN4" s="113"/>
      <c r="AO4" s="113"/>
      <c r="AP4" s="113"/>
      <c r="AQ4" s="113"/>
      <c r="AR4" s="113"/>
    </row>
    <row r="5" spans="1:44" ht="16.5" customHeight="1" x14ac:dyDescent="0.15">
      <c r="A5" s="38" t="s">
        <v>50</v>
      </c>
      <c r="B5" s="112"/>
      <c r="C5" s="112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AM5" s="109"/>
      <c r="AN5" s="109"/>
      <c r="AO5" s="110" t="s">
        <v>49</v>
      </c>
      <c r="AP5" s="110"/>
      <c r="AQ5" s="109"/>
      <c r="AR5" s="109"/>
    </row>
    <row r="6" spans="1:44" ht="17.25" x14ac:dyDescent="0.15">
      <c r="A6" s="106"/>
      <c r="B6" s="106"/>
      <c r="C6" s="106"/>
      <c r="D6" s="106"/>
      <c r="E6" s="106"/>
      <c r="F6" s="106"/>
      <c r="G6" s="106"/>
      <c r="H6" s="106"/>
      <c r="I6" s="107" t="s">
        <v>48</v>
      </c>
      <c r="J6" s="107"/>
      <c r="K6" s="107"/>
      <c r="L6" s="107"/>
      <c r="M6" s="107"/>
      <c r="N6" s="107"/>
      <c r="O6" s="107"/>
      <c r="P6" s="107"/>
      <c r="Q6" s="107" t="s">
        <v>47</v>
      </c>
      <c r="R6" s="107"/>
      <c r="S6" s="107"/>
      <c r="T6" s="107"/>
      <c r="U6" s="107"/>
      <c r="V6" s="108"/>
      <c r="W6" s="108"/>
      <c r="X6" s="108"/>
      <c r="Y6" s="107" t="s">
        <v>46</v>
      </c>
      <c r="Z6" s="107"/>
      <c r="AA6" s="107"/>
      <c r="AB6" s="106"/>
      <c r="AC6" s="106"/>
      <c r="AL6" s="104" t="s">
        <v>45</v>
      </c>
      <c r="AM6" s="104"/>
      <c r="AN6" s="104"/>
      <c r="AO6" s="105" t="s">
        <v>44</v>
      </c>
      <c r="AP6" s="105"/>
      <c r="AQ6" s="104" t="s">
        <v>43</v>
      </c>
    </row>
    <row r="7" spans="1:44" ht="21" customHeight="1" x14ac:dyDescent="0.15">
      <c r="A7" s="103"/>
      <c r="B7" s="103"/>
      <c r="C7" s="103"/>
      <c r="D7" s="103"/>
      <c r="E7" s="103"/>
      <c r="F7" s="103"/>
      <c r="G7" s="103"/>
      <c r="H7" s="103"/>
      <c r="I7" s="102"/>
      <c r="J7" s="101"/>
      <c r="K7" s="99" t="s">
        <v>42</v>
      </c>
      <c r="L7" s="100"/>
      <c r="M7" s="99" t="s">
        <v>41</v>
      </c>
      <c r="N7" s="99" t="s">
        <v>40</v>
      </c>
      <c r="O7" s="98"/>
      <c r="P7" s="98"/>
      <c r="Q7" s="102"/>
      <c r="R7" s="101"/>
      <c r="S7" s="99" t="s">
        <v>42</v>
      </c>
      <c r="T7" s="100"/>
      <c r="U7" s="99" t="s">
        <v>41</v>
      </c>
      <c r="V7" s="99" t="s">
        <v>40</v>
      </c>
      <c r="W7" s="98"/>
      <c r="X7" s="98"/>
      <c r="Y7" s="102"/>
      <c r="Z7" s="101"/>
      <c r="AA7" s="99" t="s">
        <v>42</v>
      </c>
      <c r="AB7" s="100"/>
      <c r="AC7" s="99" t="s">
        <v>41</v>
      </c>
      <c r="AD7" s="99" t="s">
        <v>40</v>
      </c>
      <c r="AE7" s="98"/>
      <c r="AF7" s="97"/>
      <c r="AG7" s="96" t="s">
        <v>39</v>
      </c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</row>
    <row r="8" spans="1:44" ht="21" customHeight="1" x14ac:dyDescent="0.15">
      <c r="A8" s="94"/>
      <c r="B8" s="94"/>
      <c r="C8" s="94"/>
      <c r="D8" s="94"/>
      <c r="E8" s="94"/>
      <c r="F8" s="94"/>
      <c r="G8" s="94"/>
      <c r="H8" s="94"/>
      <c r="I8" s="93"/>
      <c r="J8" s="92"/>
      <c r="K8" s="91"/>
      <c r="L8" s="90" t="s">
        <v>38</v>
      </c>
      <c r="M8" s="90"/>
      <c r="N8" s="89"/>
      <c r="O8" s="88" t="s">
        <v>37</v>
      </c>
      <c r="P8" s="87"/>
      <c r="Q8" s="93"/>
      <c r="R8" s="92"/>
      <c r="S8" s="91"/>
      <c r="T8" s="90" t="s">
        <v>38</v>
      </c>
      <c r="U8" s="90"/>
      <c r="V8" s="89"/>
      <c r="W8" s="88" t="s">
        <v>37</v>
      </c>
      <c r="X8" s="87"/>
      <c r="Y8" s="93"/>
      <c r="Z8" s="92"/>
      <c r="AA8" s="91"/>
      <c r="AB8" s="90" t="s">
        <v>38</v>
      </c>
      <c r="AC8" s="90"/>
      <c r="AD8" s="89"/>
      <c r="AE8" s="88" t="s">
        <v>37</v>
      </c>
      <c r="AF8" s="87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</row>
    <row r="9" spans="1:44" ht="21" customHeight="1" x14ac:dyDescent="0.15">
      <c r="A9" s="85"/>
      <c r="B9" s="85"/>
      <c r="C9" s="85"/>
      <c r="D9" s="85"/>
      <c r="E9" s="85"/>
      <c r="F9" s="85"/>
      <c r="G9" s="85"/>
      <c r="H9" s="85"/>
      <c r="I9" s="84" t="s">
        <v>36</v>
      </c>
      <c r="J9" s="83"/>
      <c r="K9" s="83"/>
      <c r="L9" s="83"/>
      <c r="M9" s="83"/>
      <c r="N9" s="82"/>
      <c r="O9" s="82"/>
      <c r="P9" s="82"/>
      <c r="Q9" s="84" t="s">
        <v>35</v>
      </c>
      <c r="R9" s="83"/>
      <c r="S9" s="83"/>
      <c r="T9" s="83"/>
      <c r="U9" s="83"/>
      <c r="V9" s="82"/>
      <c r="W9" s="82"/>
      <c r="X9" s="82"/>
      <c r="Y9" s="84" t="s">
        <v>35</v>
      </c>
      <c r="Z9" s="83"/>
      <c r="AA9" s="83"/>
      <c r="AB9" s="83"/>
      <c r="AC9" s="83"/>
      <c r="AD9" s="82"/>
      <c r="AE9" s="82"/>
      <c r="AF9" s="81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</row>
    <row r="10" spans="1:44" ht="26.1" customHeight="1" x14ac:dyDescent="0.15">
      <c r="A10" s="9" t="s">
        <v>34</v>
      </c>
      <c r="B10" s="54" t="s">
        <v>33</v>
      </c>
      <c r="C10" s="27"/>
      <c r="D10" s="27"/>
      <c r="E10" s="27"/>
      <c r="F10" s="27"/>
      <c r="G10" s="27"/>
      <c r="H10" s="27"/>
      <c r="I10" s="26"/>
      <c r="J10" s="25"/>
      <c r="K10" s="25"/>
      <c r="L10" s="25"/>
      <c r="M10" s="78"/>
      <c r="N10" s="77">
        <v>100</v>
      </c>
      <c r="O10" s="77"/>
      <c r="P10" s="79"/>
      <c r="Q10" s="26"/>
      <c r="R10" s="25"/>
      <c r="S10" s="25"/>
      <c r="T10" s="25"/>
      <c r="U10" s="78"/>
      <c r="V10" s="77">
        <v>100</v>
      </c>
      <c r="W10" s="77"/>
      <c r="X10" s="77"/>
      <c r="Y10" s="26"/>
      <c r="Z10" s="25"/>
      <c r="AA10" s="25"/>
      <c r="AB10" s="25"/>
      <c r="AC10" s="78"/>
      <c r="AD10" s="77">
        <v>100</v>
      </c>
      <c r="AE10" s="77"/>
      <c r="AF10" s="77"/>
      <c r="AG10" s="33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ht="26.1" customHeight="1" x14ac:dyDescent="0.15">
      <c r="A11" s="7"/>
      <c r="B11" s="53" t="s">
        <v>32</v>
      </c>
      <c r="C11" s="22"/>
      <c r="D11" s="22"/>
      <c r="E11" s="22"/>
      <c r="F11" s="22"/>
      <c r="G11" s="22"/>
      <c r="H11" s="22"/>
      <c r="I11" s="76">
        <f>IF(K8&gt;0,I10/K8,0)</f>
        <v>0</v>
      </c>
      <c r="J11" s="75"/>
      <c r="K11" s="75"/>
      <c r="L11" s="75"/>
      <c r="M11" s="72"/>
      <c r="N11" s="71"/>
      <c r="O11" s="71"/>
      <c r="P11" s="71"/>
      <c r="Q11" s="76">
        <f>IF(S8&gt;0,Q10/S8,0)</f>
        <v>0</v>
      </c>
      <c r="R11" s="75"/>
      <c r="S11" s="75"/>
      <c r="T11" s="75"/>
      <c r="U11" s="72"/>
      <c r="V11" s="71"/>
      <c r="W11" s="71"/>
      <c r="X11" s="71"/>
      <c r="Y11" s="76">
        <f>IF(AA8&gt;0,Y10/AA8,0)</f>
        <v>0</v>
      </c>
      <c r="Z11" s="75"/>
      <c r="AA11" s="75"/>
      <c r="AB11" s="75"/>
      <c r="AC11" s="72"/>
      <c r="AD11" s="71"/>
      <c r="AE11" s="71"/>
      <c r="AF11" s="71"/>
      <c r="AG11" s="17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ht="26.1" customHeight="1" x14ac:dyDescent="0.15">
      <c r="A12" s="7"/>
      <c r="B12" s="53"/>
      <c r="C12" s="22"/>
      <c r="D12" s="22"/>
      <c r="E12" s="22"/>
      <c r="F12" s="22"/>
      <c r="G12" s="22"/>
      <c r="H12" s="22"/>
      <c r="I12" s="74"/>
      <c r="J12" s="73"/>
      <c r="K12" s="73"/>
      <c r="L12" s="73"/>
      <c r="M12" s="72"/>
      <c r="N12" s="71"/>
      <c r="O12" s="71"/>
      <c r="P12" s="71"/>
      <c r="Q12" s="74"/>
      <c r="R12" s="73"/>
      <c r="S12" s="73"/>
      <c r="T12" s="73"/>
      <c r="U12" s="72"/>
      <c r="V12" s="71"/>
      <c r="W12" s="71"/>
      <c r="X12" s="71"/>
      <c r="Y12" s="74"/>
      <c r="Z12" s="73"/>
      <c r="AA12" s="73"/>
      <c r="AB12" s="73"/>
      <c r="AC12" s="72"/>
      <c r="AD12" s="71"/>
      <c r="AE12" s="71"/>
      <c r="AF12" s="71"/>
      <c r="AG12" s="17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ht="26.1" customHeight="1" x14ac:dyDescent="0.15">
      <c r="A13" s="7"/>
      <c r="B13" s="63"/>
      <c r="C13" s="38"/>
      <c r="D13" s="38"/>
      <c r="E13" s="38"/>
      <c r="F13" s="38"/>
      <c r="G13" s="38"/>
      <c r="H13" s="38"/>
      <c r="I13" s="50"/>
      <c r="J13" s="49"/>
      <c r="K13" s="49"/>
      <c r="L13" s="49"/>
      <c r="M13" s="35"/>
      <c r="N13" s="48"/>
      <c r="O13" s="48"/>
      <c r="P13" s="48"/>
      <c r="Q13" s="50"/>
      <c r="R13" s="49"/>
      <c r="S13" s="49"/>
      <c r="T13" s="49"/>
      <c r="U13" s="35"/>
      <c r="V13" s="48"/>
      <c r="W13" s="48"/>
      <c r="X13" s="48"/>
      <c r="Y13" s="50"/>
      <c r="Z13" s="49"/>
      <c r="AA13" s="49"/>
      <c r="AB13" s="49"/>
      <c r="AC13" s="35"/>
      <c r="AD13" s="48"/>
      <c r="AE13" s="48"/>
      <c r="AF13" s="48"/>
      <c r="AG13" s="10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ht="26.1" customHeight="1" x14ac:dyDescent="0.15">
      <c r="A14" s="7"/>
      <c r="B14" s="64"/>
      <c r="C14" s="70"/>
      <c r="D14" s="54" t="s">
        <v>31</v>
      </c>
      <c r="E14" s="27"/>
      <c r="F14" s="27"/>
      <c r="G14" s="27"/>
      <c r="H14" s="27"/>
      <c r="I14" s="26"/>
      <c r="J14" s="25"/>
      <c r="K14" s="25"/>
      <c r="L14" s="25"/>
      <c r="M14" s="24"/>
      <c r="N14" s="23" t="str">
        <f>IF(I10&gt;0,(I14/I10)*100,"")</f>
        <v/>
      </c>
      <c r="O14" s="23"/>
      <c r="P14" s="23"/>
      <c r="Q14" s="26"/>
      <c r="R14" s="25"/>
      <c r="S14" s="25"/>
      <c r="T14" s="25"/>
      <c r="U14" s="24"/>
      <c r="V14" s="23" t="str">
        <f>IF(Q10&gt;0,(Q14/Q10)*100,"")</f>
        <v/>
      </c>
      <c r="W14" s="23"/>
      <c r="X14" s="23"/>
      <c r="Y14" s="26"/>
      <c r="Z14" s="25"/>
      <c r="AA14" s="25"/>
      <c r="AB14" s="25"/>
      <c r="AC14" s="24"/>
      <c r="AD14" s="23" t="str">
        <f>IF(Y10&gt;0,(Y14/Y10)*100,"")</f>
        <v/>
      </c>
      <c r="AE14" s="23"/>
      <c r="AF14" s="23"/>
      <c r="AG14" s="33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ht="26.1" customHeight="1" x14ac:dyDescent="0.15">
      <c r="A15" s="7"/>
      <c r="B15" s="64"/>
      <c r="C15" s="64"/>
      <c r="D15" s="63" t="s">
        <v>30</v>
      </c>
      <c r="E15" s="38"/>
      <c r="F15" s="38"/>
      <c r="G15" s="38"/>
      <c r="H15" s="38"/>
      <c r="I15" s="56"/>
      <c r="J15" s="55"/>
      <c r="K15" s="55"/>
      <c r="L15" s="55"/>
      <c r="M15" s="35"/>
      <c r="N15" s="48" t="str">
        <f>IF(I10&gt;0,(I15/I10)*100,"")</f>
        <v/>
      </c>
      <c r="O15" s="48"/>
      <c r="P15" s="48"/>
      <c r="Q15" s="56"/>
      <c r="R15" s="55"/>
      <c r="S15" s="55"/>
      <c r="T15" s="55"/>
      <c r="U15" s="35"/>
      <c r="V15" s="48" t="str">
        <f>IF(Q10&gt;0,(Q15/Q10)*100,"")</f>
        <v/>
      </c>
      <c r="W15" s="48"/>
      <c r="X15" s="48"/>
      <c r="Y15" s="56"/>
      <c r="Z15" s="55"/>
      <c r="AA15" s="55"/>
      <c r="AB15" s="55"/>
      <c r="AC15" s="35"/>
      <c r="AD15" s="48" t="str">
        <f>IF(Y10&gt;0,(Y15/Y10)*100,"")</f>
        <v/>
      </c>
      <c r="AE15" s="48"/>
      <c r="AF15" s="48"/>
      <c r="AG15" s="17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ht="26.1" customHeight="1" x14ac:dyDescent="0.15">
      <c r="A16" s="7"/>
      <c r="B16" s="64"/>
      <c r="C16" s="64"/>
      <c r="D16" s="69"/>
      <c r="E16" s="68" t="s">
        <v>29</v>
      </c>
      <c r="F16" s="67"/>
      <c r="G16" s="67"/>
      <c r="H16" s="67"/>
      <c r="I16" s="66"/>
      <c r="J16" s="65"/>
      <c r="K16" s="65"/>
      <c r="L16" s="65"/>
      <c r="M16" s="42"/>
      <c r="N16" s="41" t="str">
        <f>IF(I10&gt;0,(I16/I10)*100,"")</f>
        <v/>
      </c>
      <c r="O16" s="41"/>
      <c r="P16" s="41"/>
      <c r="Q16" s="66"/>
      <c r="R16" s="65"/>
      <c r="S16" s="65"/>
      <c r="T16" s="65"/>
      <c r="U16" s="42"/>
      <c r="V16" s="41" t="str">
        <f>IF(Q10&gt;0,(Q16/Q10)*100,"")</f>
        <v/>
      </c>
      <c r="W16" s="41"/>
      <c r="X16" s="41"/>
      <c r="Y16" s="66"/>
      <c r="Z16" s="65"/>
      <c r="AA16" s="65"/>
      <c r="AB16" s="65"/>
      <c r="AC16" s="42"/>
      <c r="AD16" s="41" t="str">
        <f>IF(Y10&gt;0,(Y16/Y10)*100,"")</f>
        <v/>
      </c>
      <c r="AE16" s="41"/>
      <c r="AF16" s="41"/>
      <c r="AG16" s="17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ht="26.1" customHeight="1" x14ac:dyDescent="0.15">
      <c r="A17" s="7"/>
      <c r="B17" s="64"/>
      <c r="C17" s="64"/>
      <c r="D17" s="64"/>
      <c r="E17" s="68" t="s">
        <v>28</v>
      </c>
      <c r="F17" s="67"/>
      <c r="G17" s="67"/>
      <c r="H17" s="67"/>
      <c r="I17" s="66"/>
      <c r="J17" s="65"/>
      <c r="K17" s="65"/>
      <c r="L17" s="65"/>
      <c r="M17" s="42"/>
      <c r="N17" s="41" t="str">
        <f>IF(I10&gt;0,(I17/I10)*100,"")</f>
        <v/>
      </c>
      <c r="O17" s="41"/>
      <c r="P17" s="41"/>
      <c r="Q17" s="66"/>
      <c r="R17" s="65"/>
      <c r="S17" s="65"/>
      <c r="T17" s="65"/>
      <c r="U17" s="42"/>
      <c r="V17" s="41" t="str">
        <f>IF(Q10&gt;0,(Q17/Q10)*100,"")</f>
        <v/>
      </c>
      <c r="W17" s="41"/>
      <c r="X17" s="41"/>
      <c r="Y17" s="66"/>
      <c r="Z17" s="65"/>
      <c r="AA17" s="65"/>
      <c r="AB17" s="65"/>
      <c r="AC17" s="42"/>
      <c r="AD17" s="41" t="str">
        <f>IF(Y10&gt;0,(Y17/Y10)*100,"")</f>
        <v/>
      </c>
      <c r="AE17" s="41"/>
      <c r="AF17" s="41"/>
      <c r="AG17" s="17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 ht="26.1" customHeight="1" x14ac:dyDescent="0.15">
      <c r="A18" s="7"/>
      <c r="B18" s="64"/>
      <c r="C18" s="64"/>
      <c r="D18" s="63" t="s">
        <v>27</v>
      </c>
      <c r="E18" s="38"/>
      <c r="F18" s="38"/>
      <c r="G18" s="38"/>
      <c r="H18" s="38"/>
      <c r="I18" s="56"/>
      <c r="J18" s="55"/>
      <c r="K18" s="55"/>
      <c r="L18" s="55"/>
      <c r="M18" s="35"/>
      <c r="N18" s="48" t="str">
        <f>IF(I10&gt;0,(I18/I10)*100,"")</f>
        <v/>
      </c>
      <c r="O18" s="48"/>
      <c r="P18" s="48"/>
      <c r="Q18" s="56"/>
      <c r="R18" s="55"/>
      <c r="S18" s="55"/>
      <c r="T18" s="55"/>
      <c r="U18" s="35"/>
      <c r="V18" s="48" t="str">
        <f>IF(Q10&gt;0,(Q18/Q10)*100,"")</f>
        <v/>
      </c>
      <c r="W18" s="48"/>
      <c r="X18" s="48"/>
      <c r="Y18" s="56"/>
      <c r="Z18" s="55"/>
      <c r="AA18" s="55"/>
      <c r="AB18" s="55"/>
      <c r="AC18" s="35"/>
      <c r="AD18" s="48" t="str">
        <f>IF(Y10&gt;0,(Y18/Y10)*100,"")</f>
        <v/>
      </c>
      <c r="AE18" s="48"/>
      <c r="AF18" s="48"/>
      <c r="AG18" s="17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26.1" customHeight="1" x14ac:dyDescent="0.15">
      <c r="A19" s="7"/>
      <c r="B19" s="64"/>
      <c r="C19" s="53" t="s">
        <v>26</v>
      </c>
      <c r="D19" s="22"/>
      <c r="E19" s="22"/>
      <c r="F19" s="22"/>
      <c r="G19" s="22"/>
      <c r="H19" s="22"/>
      <c r="I19" s="62">
        <f>I14+I15+I18</f>
        <v>0</v>
      </c>
      <c r="J19" s="61"/>
      <c r="K19" s="61"/>
      <c r="L19" s="61"/>
      <c r="M19" s="19"/>
      <c r="N19" s="18" t="str">
        <f>IF(I10&gt;0,(I19/I10)*100,"")</f>
        <v/>
      </c>
      <c r="O19" s="18"/>
      <c r="P19" s="18"/>
      <c r="Q19" s="62">
        <f>Q14+Q15+Q18</f>
        <v>0</v>
      </c>
      <c r="R19" s="61"/>
      <c r="S19" s="61"/>
      <c r="T19" s="61"/>
      <c r="U19" s="19"/>
      <c r="V19" s="18" t="str">
        <f>IF(Q10&gt;0,(Q19/Q10)*100,"")</f>
        <v/>
      </c>
      <c r="W19" s="18"/>
      <c r="X19" s="18"/>
      <c r="Y19" s="62">
        <f>Y14+Y15+Y18</f>
        <v>0</v>
      </c>
      <c r="Z19" s="61"/>
      <c r="AA19" s="61"/>
      <c r="AB19" s="61"/>
      <c r="AC19" s="19"/>
      <c r="AD19" s="18" t="str">
        <f>IF(Y10&gt;0,(Y19/Y10)*100,"")</f>
        <v/>
      </c>
      <c r="AE19" s="18"/>
      <c r="AF19" s="18"/>
      <c r="AG19" s="17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 ht="26.1" customHeight="1" x14ac:dyDescent="0.15">
      <c r="A20" s="7"/>
      <c r="B20" s="64"/>
      <c r="C20" s="63" t="s">
        <v>25</v>
      </c>
      <c r="D20" s="38"/>
      <c r="E20" s="38"/>
      <c r="F20" s="38"/>
      <c r="G20" s="38"/>
      <c r="H20" s="38"/>
      <c r="I20" s="56"/>
      <c r="J20" s="55"/>
      <c r="K20" s="55"/>
      <c r="L20" s="55"/>
      <c r="M20" s="35"/>
      <c r="N20" s="48" t="str">
        <f>IF(I10&gt;0,(I20/I10)*100,"")</f>
        <v/>
      </c>
      <c r="O20" s="48"/>
      <c r="P20" s="48"/>
      <c r="Q20" s="56"/>
      <c r="R20" s="55"/>
      <c r="S20" s="55"/>
      <c r="T20" s="55"/>
      <c r="U20" s="35"/>
      <c r="V20" s="48" t="str">
        <f>IF(Q10&gt;0,(Q20/Q10)*100,"")</f>
        <v/>
      </c>
      <c r="W20" s="48"/>
      <c r="X20" s="48"/>
      <c r="Y20" s="56"/>
      <c r="Z20" s="55"/>
      <c r="AA20" s="55"/>
      <c r="AB20" s="55"/>
      <c r="AC20" s="35"/>
      <c r="AD20" s="48" t="str">
        <f>IF(Y10&gt;0,(Y20/Y10)*100,"")</f>
        <v/>
      </c>
      <c r="AE20" s="48"/>
      <c r="AF20" s="48"/>
      <c r="AG20" s="17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 ht="26.1" customHeight="1" x14ac:dyDescent="0.15">
      <c r="A21" s="7"/>
      <c r="B21" s="53" t="s">
        <v>24</v>
      </c>
      <c r="C21" s="22"/>
      <c r="D21" s="22"/>
      <c r="E21" s="22"/>
      <c r="F21" s="22"/>
      <c r="G21" s="22"/>
      <c r="H21" s="22"/>
      <c r="I21" s="62">
        <f>I19+I20</f>
        <v>0</v>
      </c>
      <c r="J21" s="61"/>
      <c r="K21" s="61"/>
      <c r="L21" s="61"/>
      <c r="M21" s="19"/>
      <c r="N21" s="18" t="str">
        <f>IF(I10&gt;0,(I21/I10)*100,"")</f>
        <v/>
      </c>
      <c r="O21" s="18"/>
      <c r="P21" s="18"/>
      <c r="Q21" s="62">
        <f>Q19+Q20</f>
        <v>0</v>
      </c>
      <c r="R21" s="61"/>
      <c r="S21" s="61"/>
      <c r="T21" s="61"/>
      <c r="U21" s="19"/>
      <c r="V21" s="18" t="str">
        <f>IF(Q10&gt;0,(Q21/Q10)*100,"")</f>
        <v/>
      </c>
      <c r="W21" s="18"/>
      <c r="X21" s="18"/>
      <c r="Y21" s="62">
        <f>Y19+Y20</f>
        <v>0</v>
      </c>
      <c r="Z21" s="61"/>
      <c r="AA21" s="61"/>
      <c r="AB21" s="61"/>
      <c r="AC21" s="19"/>
      <c r="AD21" s="18" t="str">
        <f>IF(Y10&gt;0,(Y21/Y10)*100,"")</f>
        <v/>
      </c>
      <c r="AE21" s="18"/>
      <c r="AF21" s="18"/>
      <c r="AG21" s="17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 ht="26.1" customHeight="1" x14ac:dyDescent="0.15">
      <c r="A22" s="7"/>
      <c r="B22" s="60"/>
      <c r="C22" s="59"/>
      <c r="D22" s="59"/>
      <c r="E22" s="59"/>
      <c r="F22" s="59"/>
      <c r="G22" s="59"/>
      <c r="H22" s="59"/>
      <c r="I22" s="21"/>
      <c r="J22" s="20"/>
      <c r="K22" s="20"/>
      <c r="L22" s="20"/>
      <c r="M22" s="19"/>
      <c r="N22" s="18" t="str">
        <f>IF(I10&gt;0,(I22/I10)*100,"")</f>
        <v/>
      </c>
      <c r="O22" s="18"/>
      <c r="P22" s="18"/>
      <c r="Q22" s="21"/>
      <c r="R22" s="20"/>
      <c r="S22" s="20"/>
      <c r="T22" s="20"/>
      <c r="U22" s="19"/>
      <c r="V22" s="18" t="str">
        <f>IF(Q10&gt;0,(Q22/Q10)*100,"")</f>
        <v/>
      </c>
      <c r="W22" s="18"/>
      <c r="X22" s="18"/>
      <c r="Y22" s="21"/>
      <c r="Z22" s="20"/>
      <c r="AA22" s="20"/>
      <c r="AB22" s="20"/>
      <c r="AC22" s="19"/>
      <c r="AD22" s="18" t="str">
        <f>IF(Y10&gt;0,(Y22/Y10)*100,"")</f>
        <v/>
      </c>
      <c r="AE22" s="18"/>
      <c r="AF22" s="18"/>
      <c r="AG22" s="17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 ht="26.1" customHeight="1" x14ac:dyDescent="0.15">
      <c r="A23" s="7"/>
      <c r="B23" s="58"/>
      <c r="C23" s="57"/>
      <c r="D23" s="57"/>
      <c r="E23" s="57"/>
      <c r="F23" s="57"/>
      <c r="G23" s="57"/>
      <c r="H23" s="57"/>
      <c r="I23" s="56"/>
      <c r="J23" s="55"/>
      <c r="K23" s="55"/>
      <c r="L23" s="55"/>
      <c r="M23" s="35"/>
      <c r="N23" s="48" t="str">
        <f>IF(I10&gt;0,(I23/I10)*100,"")</f>
        <v/>
      </c>
      <c r="O23" s="48"/>
      <c r="P23" s="48"/>
      <c r="Q23" s="56"/>
      <c r="R23" s="55"/>
      <c r="S23" s="55"/>
      <c r="T23" s="55"/>
      <c r="U23" s="35"/>
      <c r="V23" s="48" t="str">
        <f>IF(Q10&gt;0,(Q23/Q10)*100,"")</f>
        <v/>
      </c>
      <c r="W23" s="48"/>
      <c r="X23" s="48"/>
      <c r="Y23" s="56"/>
      <c r="Z23" s="55"/>
      <c r="AA23" s="55"/>
      <c r="AB23" s="55"/>
      <c r="AC23" s="35"/>
      <c r="AD23" s="48" t="str">
        <f>IF(Y10&gt;0,(Y23/Y10)*100,"")</f>
        <v/>
      </c>
      <c r="AE23" s="48"/>
      <c r="AF23" s="48"/>
      <c r="AG23" s="17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ht="26.1" customHeight="1" x14ac:dyDescent="0.15">
      <c r="A24" s="5"/>
      <c r="B24" s="5" t="s">
        <v>23</v>
      </c>
      <c r="C24" s="5"/>
      <c r="D24" s="5"/>
      <c r="E24" s="5"/>
      <c r="F24" s="5"/>
      <c r="G24" s="5"/>
      <c r="H24" s="5"/>
      <c r="I24" s="50">
        <f>I10-I21-I22+I23</f>
        <v>0</v>
      </c>
      <c r="J24" s="49"/>
      <c r="K24" s="49"/>
      <c r="L24" s="49"/>
      <c r="M24" s="35"/>
      <c r="N24" s="48" t="str">
        <f>IF(I10&gt;0,(I24/I10)*100,"")</f>
        <v/>
      </c>
      <c r="O24" s="48"/>
      <c r="P24" s="48"/>
      <c r="Q24" s="50">
        <f>Q10-Q21-Q22+Q23</f>
        <v>0</v>
      </c>
      <c r="R24" s="49"/>
      <c r="S24" s="49"/>
      <c r="T24" s="49"/>
      <c r="U24" s="35"/>
      <c r="V24" s="48" t="str">
        <f>IF(Q10&gt;0,(Q24/Q10)*100,"")</f>
        <v/>
      </c>
      <c r="W24" s="48"/>
      <c r="X24" s="48"/>
      <c r="Y24" s="50">
        <f>Y10-Y21-Y22+Y23</f>
        <v>0</v>
      </c>
      <c r="Z24" s="49"/>
      <c r="AA24" s="49"/>
      <c r="AB24" s="49"/>
      <c r="AC24" s="35"/>
      <c r="AD24" s="48" t="str">
        <f>IF(Y10&gt;0,(Y24/Y10)*100,"")</f>
        <v/>
      </c>
      <c r="AE24" s="48"/>
      <c r="AF24" s="48"/>
      <c r="AG24" s="10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ht="26.1" customHeight="1" x14ac:dyDescent="0.15">
      <c r="A25" s="9" t="s">
        <v>22</v>
      </c>
      <c r="B25" s="54" t="s">
        <v>21</v>
      </c>
      <c r="C25" s="27"/>
      <c r="D25" s="27"/>
      <c r="E25" s="27"/>
      <c r="F25" s="27"/>
      <c r="G25" s="27"/>
      <c r="H25" s="27"/>
      <c r="I25" s="26"/>
      <c r="J25" s="25"/>
      <c r="K25" s="25"/>
      <c r="L25" s="25"/>
      <c r="M25" s="24"/>
      <c r="N25" s="23" t="str">
        <f>IF(I10&gt;0,(I25/I10)*100,"")</f>
        <v/>
      </c>
      <c r="O25" s="23"/>
      <c r="P25" s="23"/>
      <c r="Q25" s="26"/>
      <c r="R25" s="25"/>
      <c r="S25" s="25"/>
      <c r="T25" s="25"/>
      <c r="U25" s="24"/>
      <c r="V25" s="23" t="str">
        <f>IF(Q10&gt;0,(Q25/Q10)*100,"")</f>
        <v/>
      </c>
      <c r="W25" s="23"/>
      <c r="X25" s="23"/>
      <c r="Y25" s="26"/>
      <c r="Z25" s="25"/>
      <c r="AA25" s="25"/>
      <c r="AB25" s="25"/>
      <c r="AC25" s="24"/>
      <c r="AD25" s="23" t="str">
        <f>IF(Y10&gt;0,(Y25/Y10)*100,"")</f>
        <v/>
      </c>
      <c r="AE25" s="23"/>
      <c r="AF25" s="23"/>
      <c r="AG25" s="33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ht="26.1" customHeight="1" x14ac:dyDescent="0.15">
      <c r="A26" s="7"/>
      <c r="B26" s="53" t="s">
        <v>20</v>
      </c>
      <c r="C26" s="22"/>
      <c r="D26" s="22"/>
      <c r="E26" s="22"/>
      <c r="F26" s="22"/>
      <c r="G26" s="22"/>
      <c r="H26" s="22"/>
      <c r="I26" s="47"/>
      <c r="J26" s="46"/>
      <c r="K26" s="46"/>
      <c r="L26" s="46"/>
      <c r="M26" s="19"/>
      <c r="N26" s="30" t="str">
        <f>IF(I10&gt;0,(I26/I10)*100,"")</f>
        <v/>
      </c>
      <c r="O26" s="30"/>
      <c r="P26" s="30"/>
      <c r="Q26" s="47"/>
      <c r="R26" s="46"/>
      <c r="S26" s="46"/>
      <c r="T26" s="46"/>
      <c r="U26" s="19"/>
      <c r="V26" s="30" t="str">
        <f>IF(Q10&gt;0,(Q26/Q10)*100,"")</f>
        <v/>
      </c>
      <c r="W26" s="30"/>
      <c r="X26" s="30"/>
      <c r="Y26" s="47"/>
      <c r="Z26" s="46"/>
      <c r="AA26" s="46"/>
      <c r="AB26" s="46"/>
      <c r="AC26" s="19"/>
      <c r="AD26" s="30" t="str">
        <f>IF(Y10&gt;0,(Y26/Y10)*100,"")</f>
        <v/>
      </c>
      <c r="AE26" s="30"/>
      <c r="AF26" s="30"/>
      <c r="AG26" s="17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26.1" customHeight="1" x14ac:dyDescent="0.15">
      <c r="A27" s="7"/>
      <c r="B27" s="53" t="s">
        <v>19</v>
      </c>
      <c r="C27" s="22"/>
      <c r="D27" s="22"/>
      <c r="E27" s="22"/>
      <c r="F27" s="22"/>
      <c r="G27" s="22"/>
      <c r="H27" s="22"/>
      <c r="I27" s="47"/>
      <c r="J27" s="46"/>
      <c r="K27" s="46"/>
      <c r="L27" s="46"/>
      <c r="M27" s="19"/>
      <c r="N27" s="30" t="str">
        <f>IF(I10&gt;0,(I27/I10)*100,"")</f>
        <v/>
      </c>
      <c r="O27" s="30"/>
      <c r="P27" s="30"/>
      <c r="Q27" s="47"/>
      <c r="R27" s="46"/>
      <c r="S27" s="46"/>
      <c r="T27" s="46"/>
      <c r="U27" s="19"/>
      <c r="V27" s="30" t="str">
        <f>IF(Q10&gt;0,(Q27/Q10)*100,"")</f>
        <v/>
      </c>
      <c r="W27" s="30"/>
      <c r="X27" s="30"/>
      <c r="Y27" s="47"/>
      <c r="Z27" s="46"/>
      <c r="AA27" s="46"/>
      <c r="AB27" s="46"/>
      <c r="AC27" s="19"/>
      <c r="AD27" s="30" t="str">
        <f>IF(Y10&gt;0,(Y27/Y10)*100,"")</f>
        <v/>
      </c>
      <c r="AE27" s="30"/>
      <c r="AF27" s="30"/>
      <c r="AG27" s="17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ht="26.1" customHeight="1" x14ac:dyDescent="0.15">
      <c r="A28" s="7"/>
      <c r="B28" s="52"/>
      <c r="C28" s="51"/>
      <c r="D28" s="51"/>
      <c r="E28" s="51"/>
      <c r="F28" s="51"/>
      <c r="G28" s="51"/>
      <c r="H28" s="51"/>
      <c r="I28" s="37"/>
      <c r="J28" s="36"/>
      <c r="K28" s="36"/>
      <c r="L28" s="36"/>
      <c r="M28" s="35"/>
      <c r="N28" s="34" t="str">
        <f>IF(I10&gt;0,(I28/I10)*100,"")</f>
        <v/>
      </c>
      <c r="O28" s="34"/>
      <c r="P28" s="34"/>
      <c r="Q28" s="37"/>
      <c r="R28" s="36"/>
      <c r="S28" s="36"/>
      <c r="T28" s="36"/>
      <c r="U28" s="35"/>
      <c r="V28" s="34" t="str">
        <f>IF(Q10&gt;0,(Q28/Q10)*100,"")</f>
        <v/>
      </c>
      <c r="W28" s="34"/>
      <c r="X28" s="34"/>
      <c r="Y28" s="37"/>
      <c r="Z28" s="36"/>
      <c r="AA28" s="36"/>
      <c r="AB28" s="36"/>
      <c r="AC28" s="35"/>
      <c r="AD28" s="34" t="str">
        <f>IF(Y10&gt;0,(Y28/Y10)*100,"")</f>
        <v/>
      </c>
      <c r="AE28" s="34"/>
      <c r="AF28" s="34"/>
      <c r="AG28" s="17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ht="26.1" customHeight="1" x14ac:dyDescent="0.15">
      <c r="A29" s="5"/>
      <c r="B29" s="5" t="s">
        <v>18</v>
      </c>
      <c r="C29" s="5"/>
      <c r="D29" s="5"/>
      <c r="E29" s="5"/>
      <c r="F29" s="5"/>
      <c r="G29" s="5"/>
      <c r="H29" s="5"/>
      <c r="I29" s="50">
        <f>I24-I25</f>
        <v>0</v>
      </c>
      <c r="J29" s="49"/>
      <c r="K29" s="49"/>
      <c r="L29" s="49"/>
      <c r="M29" s="35"/>
      <c r="N29" s="48" t="str">
        <f>IF(I10&gt;0,(I29/I10)*100,"")</f>
        <v/>
      </c>
      <c r="O29" s="48"/>
      <c r="P29" s="48"/>
      <c r="Q29" s="50">
        <f>Q24-Q25</f>
        <v>0</v>
      </c>
      <c r="R29" s="49"/>
      <c r="S29" s="49"/>
      <c r="T29" s="49"/>
      <c r="U29" s="35"/>
      <c r="V29" s="48" t="str">
        <f>IF(Q10&gt;0,(Q29/Q10)*100,"")</f>
        <v/>
      </c>
      <c r="W29" s="48"/>
      <c r="X29" s="48"/>
      <c r="Y29" s="50">
        <f>Y24-Y25</f>
        <v>0</v>
      </c>
      <c r="Z29" s="49"/>
      <c r="AA29" s="49"/>
      <c r="AB29" s="49"/>
      <c r="AC29" s="35"/>
      <c r="AD29" s="48" t="str">
        <f>IF(Y10&gt;0,(Y29/Y10)*100,"")</f>
        <v/>
      </c>
      <c r="AE29" s="48"/>
      <c r="AF29" s="48"/>
      <c r="AG29" s="10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spans="1:44" ht="26.1" customHeight="1" x14ac:dyDescent="0.15">
      <c r="A30" s="9" t="s">
        <v>17</v>
      </c>
      <c r="B30" s="27" t="s">
        <v>16</v>
      </c>
      <c r="C30" s="27"/>
      <c r="D30" s="27"/>
      <c r="E30" s="27"/>
      <c r="F30" s="27"/>
      <c r="G30" s="27"/>
      <c r="H30" s="27"/>
      <c r="I30" s="26"/>
      <c r="J30" s="25"/>
      <c r="K30" s="25"/>
      <c r="L30" s="25"/>
      <c r="M30" s="24"/>
      <c r="N30" s="23" t="str">
        <f>IF(I10&gt;0,(I30/I10)*100,"")</f>
        <v/>
      </c>
      <c r="O30" s="23"/>
      <c r="P30" s="23"/>
      <c r="Q30" s="26"/>
      <c r="R30" s="25"/>
      <c r="S30" s="25"/>
      <c r="T30" s="25"/>
      <c r="U30" s="24"/>
      <c r="V30" s="23" t="str">
        <f>IF(Q10&gt;0,(Q30/Q10)*100,"")</f>
        <v/>
      </c>
      <c r="W30" s="23"/>
      <c r="X30" s="23"/>
      <c r="Y30" s="26"/>
      <c r="Z30" s="25"/>
      <c r="AA30" s="25"/>
      <c r="AB30" s="25"/>
      <c r="AC30" s="24"/>
      <c r="AD30" s="23" t="str">
        <f>IF(Y10&gt;0,(Y30/Y10)*100,"")</f>
        <v/>
      </c>
      <c r="AE30" s="23"/>
      <c r="AF30" s="23"/>
      <c r="AG30" s="33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ht="26.1" customHeight="1" x14ac:dyDescent="0.15">
      <c r="A31" s="7"/>
      <c r="B31" s="22" t="s">
        <v>15</v>
      </c>
      <c r="C31" s="22"/>
      <c r="D31" s="22"/>
      <c r="E31" s="22"/>
      <c r="F31" s="22"/>
      <c r="G31" s="22"/>
      <c r="H31" s="22"/>
      <c r="I31" s="47"/>
      <c r="J31" s="46"/>
      <c r="K31" s="46"/>
      <c r="L31" s="46"/>
      <c r="M31" s="19"/>
      <c r="N31" s="30" t="str">
        <f>IF(I10&gt;0,(I31/I10)*100,"")</f>
        <v/>
      </c>
      <c r="O31" s="30"/>
      <c r="P31" s="30"/>
      <c r="Q31" s="47"/>
      <c r="R31" s="46"/>
      <c r="S31" s="46"/>
      <c r="T31" s="46"/>
      <c r="U31" s="19"/>
      <c r="V31" s="30" t="str">
        <f>IF(Q10&gt;0,(Q31/Q10)*100,"")</f>
        <v/>
      </c>
      <c r="W31" s="30"/>
      <c r="X31" s="30"/>
      <c r="Y31" s="47"/>
      <c r="Z31" s="46"/>
      <c r="AA31" s="46"/>
      <c r="AB31" s="46"/>
      <c r="AC31" s="19"/>
      <c r="AD31" s="30" t="str">
        <f>IF(Y10&gt;0,(Y31/Y10)*100,"")</f>
        <v/>
      </c>
      <c r="AE31" s="30"/>
      <c r="AF31" s="30"/>
      <c r="AG31" s="17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ht="26.1" customHeight="1" x14ac:dyDescent="0.15">
      <c r="A32" s="7"/>
      <c r="B32" s="22"/>
      <c r="C32" s="22"/>
      <c r="D32" s="22"/>
      <c r="E32" s="22"/>
      <c r="F32" s="22"/>
      <c r="G32" s="22"/>
      <c r="H32" s="22"/>
      <c r="I32" s="40"/>
      <c r="J32" s="39"/>
      <c r="K32" s="39"/>
      <c r="L32" s="39"/>
      <c r="M32" s="19"/>
      <c r="N32" s="30" t="str">
        <f>IF(I10&gt;0,(I32/I10)*100,"")</f>
        <v/>
      </c>
      <c r="O32" s="30"/>
      <c r="P32" s="30"/>
      <c r="Q32" s="40"/>
      <c r="R32" s="39"/>
      <c r="S32" s="39"/>
      <c r="T32" s="39"/>
      <c r="U32" s="19"/>
      <c r="V32" s="30" t="str">
        <f>IF(Q10&gt;0,(Q32/Q10)*100,"")</f>
        <v/>
      </c>
      <c r="W32" s="30"/>
      <c r="X32" s="30"/>
      <c r="Y32" s="40"/>
      <c r="Z32" s="39"/>
      <c r="AA32" s="39"/>
      <c r="AB32" s="39"/>
      <c r="AC32" s="19"/>
      <c r="AD32" s="30" t="str">
        <f>IF(Y10&gt;0,(Y32/Y10)*100,"")</f>
        <v/>
      </c>
      <c r="AE32" s="30"/>
      <c r="AF32" s="30"/>
      <c r="AG32" s="17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ht="26.1" customHeight="1" x14ac:dyDescent="0.15">
      <c r="A33" s="7"/>
      <c r="B33" s="22" t="s">
        <v>14</v>
      </c>
      <c r="C33" s="22"/>
      <c r="D33" s="22"/>
      <c r="E33" s="22"/>
      <c r="F33" s="22"/>
      <c r="G33" s="22"/>
      <c r="H33" s="22"/>
      <c r="I33" s="21"/>
      <c r="J33" s="20"/>
      <c r="K33" s="20"/>
      <c r="L33" s="20"/>
      <c r="M33" s="19"/>
      <c r="N33" s="18" t="str">
        <f>IF(I10&gt;0,(I33/I10)*100,"")</f>
        <v/>
      </c>
      <c r="O33" s="18"/>
      <c r="P33" s="18"/>
      <c r="Q33" s="21"/>
      <c r="R33" s="20"/>
      <c r="S33" s="20"/>
      <c r="T33" s="20"/>
      <c r="U33" s="19"/>
      <c r="V33" s="18" t="str">
        <f>IF(Q10&gt;0,(Q33/Q10)*100,"")</f>
        <v/>
      </c>
      <c r="W33" s="18"/>
      <c r="X33" s="18"/>
      <c r="Y33" s="21"/>
      <c r="Z33" s="20"/>
      <c r="AA33" s="20"/>
      <c r="AB33" s="20"/>
      <c r="AC33" s="19"/>
      <c r="AD33" s="18" t="str">
        <f>IF(Y10&gt;0,(Y33/Y10)*100,"")</f>
        <v/>
      </c>
      <c r="AE33" s="18"/>
      <c r="AF33" s="18"/>
      <c r="AG33" s="17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44" ht="26.1" customHeight="1" x14ac:dyDescent="0.15">
      <c r="A34" s="7"/>
      <c r="B34" s="22" t="s">
        <v>13</v>
      </c>
      <c r="C34" s="22"/>
      <c r="D34" s="22"/>
      <c r="E34" s="22"/>
      <c r="F34" s="22"/>
      <c r="G34" s="22"/>
      <c r="H34" s="22"/>
      <c r="I34" s="47"/>
      <c r="J34" s="46"/>
      <c r="K34" s="46"/>
      <c r="L34" s="46"/>
      <c r="M34" s="19"/>
      <c r="N34" s="30" t="str">
        <f>IF(I10&gt;0,(I34/I10)*100,"")</f>
        <v/>
      </c>
      <c r="O34" s="30"/>
      <c r="P34" s="30"/>
      <c r="Q34" s="47"/>
      <c r="R34" s="46"/>
      <c r="S34" s="46"/>
      <c r="T34" s="46"/>
      <c r="U34" s="19"/>
      <c r="V34" s="30" t="str">
        <f>IF(Q10&gt;0,(Q34/Q10)*100,"")</f>
        <v/>
      </c>
      <c r="W34" s="30"/>
      <c r="X34" s="30"/>
      <c r="Y34" s="47"/>
      <c r="Z34" s="46"/>
      <c r="AA34" s="46"/>
      <c r="AB34" s="46"/>
      <c r="AC34" s="19"/>
      <c r="AD34" s="30" t="str">
        <f>IF(Y10&gt;0,(Y34/Y10)*100,"")</f>
        <v/>
      </c>
      <c r="AE34" s="30"/>
      <c r="AF34" s="30"/>
      <c r="AG34" s="17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ht="26.1" customHeight="1" x14ac:dyDescent="0.15">
      <c r="A35" s="5"/>
      <c r="B35" s="38"/>
      <c r="C35" s="38"/>
      <c r="D35" s="38"/>
      <c r="E35" s="38"/>
      <c r="F35" s="38"/>
      <c r="G35" s="38"/>
      <c r="H35" s="38"/>
      <c r="I35" s="37"/>
      <c r="J35" s="36"/>
      <c r="K35" s="36"/>
      <c r="L35" s="36"/>
      <c r="M35" s="35"/>
      <c r="N35" s="34" t="str">
        <f>IF(I10&gt;0,(I35/I10)*100,"")</f>
        <v/>
      </c>
      <c r="O35" s="34"/>
      <c r="P35" s="34"/>
      <c r="Q35" s="37"/>
      <c r="R35" s="36"/>
      <c r="S35" s="36"/>
      <c r="T35" s="36"/>
      <c r="U35" s="35"/>
      <c r="V35" s="34" t="str">
        <f>IF(Q10&gt;0,(Q35/Q10)*100,"")</f>
        <v/>
      </c>
      <c r="W35" s="34"/>
      <c r="X35" s="34"/>
      <c r="Y35" s="37"/>
      <c r="Z35" s="36"/>
      <c r="AA35" s="36"/>
      <c r="AB35" s="36"/>
      <c r="AC35" s="35"/>
      <c r="AD35" s="34" t="str">
        <f>IF(Y10&gt;0,(Y35/Y10)*100,"")</f>
        <v/>
      </c>
      <c r="AE35" s="34"/>
      <c r="AF35" s="34"/>
      <c r="AG35" s="17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44" ht="26.1" customHeight="1" x14ac:dyDescent="0.15">
      <c r="A36" s="45" t="s">
        <v>12</v>
      </c>
      <c r="B36" s="45"/>
      <c r="C36" s="45"/>
      <c r="D36" s="45"/>
      <c r="E36" s="45"/>
      <c r="F36" s="45"/>
      <c r="G36" s="45"/>
      <c r="H36" s="45"/>
      <c r="I36" s="44">
        <f>I29+I30-I33</f>
        <v>0</v>
      </c>
      <c r="J36" s="43"/>
      <c r="K36" s="43"/>
      <c r="L36" s="43"/>
      <c r="M36" s="42"/>
      <c r="N36" s="41" t="str">
        <f>IF(I10&gt;0,(I36/I10)*100,"")</f>
        <v/>
      </c>
      <c r="O36" s="41"/>
      <c r="P36" s="41"/>
      <c r="Q36" s="44">
        <f>Q29+Q30-Q33</f>
        <v>0</v>
      </c>
      <c r="R36" s="43"/>
      <c r="S36" s="43"/>
      <c r="T36" s="43"/>
      <c r="U36" s="42"/>
      <c r="V36" s="41" t="str">
        <f>IF(Q10&gt;0,(Q36/Q10)*100,"")</f>
        <v/>
      </c>
      <c r="W36" s="41"/>
      <c r="X36" s="41"/>
      <c r="Y36" s="44">
        <f>Y29+Y30-Y33</f>
        <v>0</v>
      </c>
      <c r="Z36" s="43"/>
      <c r="AA36" s="43"/>
      <c r="AB36" s="43"/>
      <c r="AC36" s="42"/>
      <c r="AD36" s="41" t="str">
        <f>IF(Y10&gt;0,(Y36/Y10)*100,"")</f>
        <v/>
      </c>
      <c r="AE36" s="41"/>
      <c r="AF36" s="41"/>
      <c r="AG36" s="10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 ht="26.1" customHeight="1" x14ac:dyDescent="0.15">
      <c r="A37" s="9" t="s">
        <v>11</v>
      </c>
      <c r="B37" s="27" t="s">
        <v>10</v>
      </c>
      <c r="C37" s="27"/>
      <c r="D37" s="27"/>
      <c r="E37" s="27"/>
      <c r="F37" s="27"/>
      <c r="G37" s="27"/>
      <c r="H37" s="27"/>
      <c r="I37" s="26"/>
      <c r="J37" s="25"/>
      <c r="K37" s="25"/>
      <c r="L37" s="25"/>
      <c r="M37" s="24"/>
      <c r="N37" s="23" t="str">
        <f>IF(I10&gt;0,(I37/I10)*100,"")</f>
        <v/>
      </c>
      <c r="O37" s="23"/>
      <c r="P37" s="23"/>
      <c r="Q37" s="26"/>
      <c r="R37" s="25"/>
      <c r="S37" s="25"/>
      <c r="T37" s="25"/>
      <c r="U37" s="24"/>
      <c r="V37" s="23" t="str">
        <f>IF(Q10&gt;0,(Q37/Q10)*100,"")</f>
        <v/>
      </c>
      <c r="W37" s="23"/>
      <c r="X37" s="23"/>
      <c r="Y37" s="26"/>
      <c r="Z37" s="25"/>
      <c r="AA37" s="25"/>
      <c r="AB37" s="25"/>
      <c r="AC37" s="24"/>
      <c r="AD37" s="23" t="str">
        <f>IF(Y10&gt;0,(Y37/Y10)*100,"")</f>
        <v/>
      </c>
      <c r="AE37" s="23"/>
      <c r="AF37" s="23"/>
      <c r="AG37" s="33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44" ht="26.1" customHeight="1" x14ac:dyDescent="0.15">
      <c r="A38" s="7"/>
      <c r="B38" s="22"/>
      <c r="C38" s="22"/>
      <c r="D38" s="22"/>
      <c r="E38" s="22"/>
      <c r="F38" s="22"/>
      <c r="G38" s="22"/>
      <c r="H38" s="22"/>
      <c r="I38" s="40"/>
      <c r="J38" s="39"/>
      <c r="K38" s="39"/>
      <c r="L38" s="39"/>
      <c r="M38" s="19"/>
      <c r="N38" s="30" t="str">
        <f>IF(I10&gt;0,(I38/I10)*100,"")</f>
        <v/>
      </c>
      <c r="O38" s="30"/>
      <c r="P38" s="30"/>
      <c r="Q38" s="40"/>
      <c r="R38" s="39"/>
      <c r="S38" s="39"/>
      <c r="T38" s="39"/>
      <c r="U38" s="19"/>
      <c r="V38" s="30" t="str">
        <f>IF(Q10&gt;0,(Q38/Q10)*100,"")</f>
        <v/>
      </c>
      <c r="W38" s="30"/>
      <c r="X38" s="30"/>
      <c r="Y38" s="40"/>
      <c r="Z38" s="39"/>
      <c r="AA38" s="39"/>
      <c r="AB38" s="39"/>
      <c r="AC38" s="19"/>
      <c r="AD38" s="30" t="str">
        <f>IF(Y10&gt;0,(Y38/Y10)*100,"")</f>
        <v/>
      </c>
      <c r="AE38" s="30"/>
      <c r="AF38" s="30"/>
      <c r="AG38" s="17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4" ht="26.1" customHeight="1" x14ac:dyDescent="0.15">
      <c r="A39" s="7"/>
      <c r="B39" s="22" t="s">
        <v>9</v>
      </c>
      <c r="C39" s="22"/>
      <c r="D39" s="22"/>
      <c r="E39" s="22"/>
      <c r="F39" s="22"/>
      <c r="G39" s="22"/>
      <c r="H39" s="22"/>
      <c r="I39" s="21"/>
      <c r="J39" s="20"/>
      <c r="K39" s="20"/>
      <c r="L39" s="20"/>
      <c r="M39" s="19"/>
      <c r="N39" s="18" t="str">
        <f>IF(I10&gt;0,(I39/I10)*100,"")</f>
        <v/>
      </c>
      <c r="O39" s="18"/>
      <c r="P39" s="18"/>
      <c r="Q39" s="21"/>
      <c r="R39" s="20"/>
      <c r="S39" s="20"/>
      <c r="T39" s="20"/>
      <c r="U39" s="19"/>
      <c r="V39" s="18" t="str">
        <f>IF(Q10&gt;0,(Q39/Q10)*100,"")</f>
        <v/>
      </c>
      <c r="W39" s="18"/>
      <c r="X39" s="18"/>
      <c r="Y39" s="21"/>
      <c r="Z39" s="20"/>
      <c r="AA39" s="20"/>
      <c r="AB39" s="20"/>
      <c r="AC39" s="19"/>
      <c r="AD39" s="18" t="str">
        <f>IF(Y10&gt;0,(Y39/Y10)*100,"")</f>
        <v/>
      </c>
      <c r="AE39" s="18"/>
      <c r="AF39" s="18"/>
      <c r="AG39" s="17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4" ht="26.1" customHeight="1" x14ac:dyDescent="0.15">
      <c r="A40" s="5"/>
      <c r="B40" s="38"/>
      <c r="C40" s="38"/>
      <c r="D40" s="38"/>
      <c r="E40" s="38"/>
      <c r="F40" s="38"/>
      <c r="G40" s="38"/>
      <c r="H40" s="38"/>
      <c r="I40" s="37"/>
      <c r="J40" s="36"/>
      <c r="K40" s="36"/>
      <c r="L40" s="36"/>
      <c r="M40" s="35"/>
      <c r="N40" s="34" t="str">
        <f>IF(I10&gt;0,(I40/I10)*100,"")</f>
        <v/>
      </c>
      <c r="O40" s="34"/>
      <c r="P40" s="34"/>
      <c r="Q40" s="37"/>
      <c r="R40" s="36"/>
      <c r="S40" s="36"/>
      <c r="T40" s="36"/>
      <c r="U40" s="35"/>
      <c r="V40" s="34" t="str">
        <f>IF(Q10&gt;0,(Q40/Q10)*100,"")</f>
        <v/>
      </c>
      <c r="W40" s="34"/>
      <c r="X40" s="34"/>
      <c r="Y40" s="37"/>
      <c r="Z40" s="36"/>
      <c r="AA40" s="36"/>
      <c r="AB40" s="36"/>
      <c r="AC40" s="35"/>
      <c r="AD40" s="34" t="str">
        <f>IF(Y10&gt;0,(Y40/Y10)*100,"")</f>
        <v/>
      </c>
      <c r="AE40" s="34"/>
      <c r="AF40" s="34"/>
      <c r="AG40" s="17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4" ht="26.1" customHeight="1" x14ac:dyDescent="0.15">
      <c r="A41" s="9" t="s">
        <v>6</v>
      </c>
      <c r="B41" s="22" t="s">
        <v>8</v>
      </c>
      <c r="C41" s="22"/>
      <c r="D41" s="22"/>
      <c r="E41" s="22"/>
      <c r="F41" s="22"/>
      <c r="G41" s="22"/>
      <c r="H41" s="22"/>
      <c r="I41" s="29">
        <f>I36+I37-I39</f>
        <v>0</v>
      </c>
      <c r="J41" s="28"/>
      <c r="K41" s="28"/>
      <c r="L41" s="28"/>
      <c r="M41" s="19"/>
      <c r="N41" s="18" t="str">
        <f>IF(I10&gt;0,(I41/I10)*100,"")</f>
        <v/>
      </c>
      <c r="O41" s="18"/>
      <c r="P41" s="18"/>
      <c r="Q41" s="29">
        <f>Q36+Q37-Q39</f>
        <v>0</v>
      </c>
      <c r="R41" s="28"/>
      <c r="S41" s="28"/>
      <c r="T41" s="28"/>
      <c r="U41" s="19"/>
      <c r="V41" s="18" t="str">
        <f>IF(Q10&gt;0,(Q41/Q10)*100,"")</f>
        <v/>
      </c>
      <c r="W41" s="18"/>
      <c r="X41" s="18"/>
      <c r="Y41" s="29">
        <f>Y36+Y37-Y39</f>
        <v>0</v>
      </c>
      <c r="Z41" s="28"/>
      <c r="AA41" s="28"/>
      <c r="AB41" s="28"/>
      <c r="AC41" s="19"/>
      <c r="AD41" s="18" t="str">
        <f>IF(Y10&gt;0,(Y41/Y10)*100,"")</f>
        <v/>
      </c>
      <c r="AE41" s="18"/>
      <c r="AF41" s="18"/>
      <c r="AG41" s="33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</row>
    <row r="42" spans="1:44" ht="26.1" customHeight="1" x14ac:dyDescent="0.15">
      <c r="A42" s="7"/>
      <c r="B42" s="22" t="s">
        <v>7</v>
      </c>
      <c r="C42" s="22"/>
      <c r="D42" s="22"/>
      <c r="E42" s="22"/>
      <c r="F42" s="22"/>
      <c r="G42" s="22"/>
      <c r="H42" s="22"/>
      <c r="I42" s="21"/>
      <c r="J42" s="20"/>
      <c r="K42" s="20"/>
      <c r="L42" s="20"/>
      <c r="M42" s="19"/>
      <c r="N42" s="18" t="str">
        <f>IF(I10&gt;0,(I42/I10)*100,"")</f>
        <v/>
      </c>
      <c r="O42" s="18"/>
      <c r="P42" s="18"/>
      <c r="Q42" s="21"/>
      <c r="R42" s="20"/>
      <c r="S42" s="20"/>
      <c r="T42" s="20"/>
      <c r="U42" s="19"/>
      <c r="V42" s="18" t="str">
        <f>IF(Q10&gt;0,(Q42/Q10)*100,"")</f>
        <v/>
      </c>
      <c r="W42" s="18"/>
      <c r="X42" s="18"/>
      <c r="Y42" s="21"/>
      <c r="Z42" s="20"/>
      <c r="AA42" s="20"/>
      <c r="AB42" s="20"/>
      <c r="AC42" s="19"/>
      <c r="AD42" s="18" t="str">
        <f>IF(Y10&gt;0,(Y42/Y10)*100,"")</f>
        <v/>
      </c>
      <c r="AE42" s="18"/>
      <c r="AF42" s="18"/>
      <c r="AG42" s="17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26.1" customHeight="1" x14ac:dyDescent="0.15">
      <c r="A43" s="7"/>
      <c r="B43" s="22"/>
      <c r="C43" s="22"/>
      <c r="D43" s="22"/>
      <c r="E43" s="22"/>
      <c r="F43" s="22"/>
      <c r="G43" s="22"/>
      <c r="H43" s="22"/>
      <c r="I43" s="32"/>
      <c r="J43" s="31"/>
      <c r="K43" s="31"/>
      <c r="L43" s="31"/>
      <c r="M43" s="19"/>
      <c r="N43" s="30" t="str">
        <f>IF(I10&gt;0,(I43/I10)*100,"")</f>
        <v/>
      </c>
      <c r="O43" s="30"/>
      <c r="P43" s="30"/>
      <c r="Q43" s="32"/>
      <c r="R43" s="31"/>
      <c r="S43" s="31"/>
      <c r="T43" s="31"/>
      <c r="U43" s="19"/>
      <c r="V43" s="30" t="str">
        <f>IF(Q10&gt;0,(Q43/Q10)*100,"")</f>
        <v/>
      </c>
      <c r="W43" s="30"/>
      <c r="X43" s="30"/>
      <c r="Y43" s="32"/>
      <c r="Z43" s="31"/>
      <c r="AA43" s="31"/>
      <c r="AB43" s="31"/>
      <c r="AC43" s="19"/>
      <c r="AD43" s="30" t="str">
        <f>IF(Y10&gt;0,(Y43/Y10)*100,"")</f>
        <v/>
      </c>
      <c r="AE43" s="30"/>
      <c r="AF43" s="30"/>
      <c r="AG43" s="17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1:44" ht="26.1" customHeight="1" x14ac:dyDescent="0.15">
      <c r="A44" s="5"/>
      <c r="B44" s="22" t="s">
        <v>6</v>
      </c>
      <c r="C44" s="22"/>
      <c r="D44" s="22"/>
      <c r="E44" s="22"/>
      <c r="F44" s="22"/>
      <c r="G44" s="22"/>
      <c r="H44" s="22"/>
      <c r="I44" s="29">
        <f>I41-I42</f>
        <v>0</v>
      </c>
      <c r="J44" s="28"/>
      <c r="K44" s="28"/>
      <c r="L44" s="28"/>
      <c r="M44" s="19"/>
      <c r="N44" s="18" t="str">
        <f>IF(I10&gt;0,(I44/I10)*100,"")</f>
        <v/>
      </c>
      <c r="O44" s="18"/>
      <c r="P44" s="18"/>
      <c r="Q44" s="29">
        <f>Q41-Q42</f>
        <v>0</v>
      </c>
      <c r="R44" s="28"/>
      <c r="S44" s="28"/>
      <c r="T44" s="28"/>
      <c r="U44" s="19"/>
      <c r="V44" s="18" t="str">
        <f>IF(Q10&gt;0,(Q44/Q10)*100,"")</f>
        <v/>
      </c>
      <c r="W44" s="18"/>
      <c r="X44" s="18"/>
      <c r="Y44" s="29">
        <f>Y41-Y42</f>
        <v>0</v>
      </c>
      <c r="Z44" s="28"/>
      <c r="AA44" s="28"/>
      <c r="AB44" s="28"/>
      <c r="AC44" s="19"/>
      <c r="AD44" s="18" t="str">
        <f>IF(Y10&gt;0,(Y44/Y10)*100,"")</f>
        <v/>
      </c>
      <c r="AE44" s="18"/>
      <c r="AF44" s="18"/>
      <c r="AG44" s="10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ht="26.1" customHeight="1" x14ac:dyDescent="0.15">
      <c r="A45" s="9" t="s">
        <v>5</v>
      </c>
      <c r="B45" s="27" t="s">
        <v>4</v>
      </c>
      <c r="C45" s="27"/>
      <c r="D45" s="27"/>
      <c r="E45" s="27"/>
      <c r="F45" s="27"/>
      <c r="G45" s="27"/>
      <c r="H45" s="27"/>
      <c r="I45" s="26"/>
      <c r="J45" s="25"/>
      <c r="K45" s="25"/>
      <c r="L45" s="25"/>
      <c r="M45" s="24"/>
      <c r="N45" s="23" t="str">
        <f>IF(I10&gt;0,(I45/I10)*100,"")</f>
        <v/>
      </c>
      <c r="O45" s="23"/>
      <c r="P45" s="23"/>
      <c r="Q45" s="26"/>
      <c r="R45" s="25"/>
      <c r="S45" s="25"/>
      <c r="T45" s="25"/>
      <c r="U45" s="24"/>
      <c r="V45" s="23" t="str">
        <f>IF(Q10&gt;0,(Q45/Q10)*100,"")</f>
        <v/>
      </c>
      <c r="W45" s="23"/>
      <c r="X45" s="23"/>
      <c r="Y45" s="26"/>
      <c r="Z45" s="25"/>
      <c r="AA45" s="25"/>
      <c r="AB45" s="25"/>
      <c r="AC45" s="24"/>
      <c r="AD45" s="23" t="str">
        <f>IF(Y10&gt;0,(Y45/Y10)*100,"")</f>
        <v/>
      </c>
      <c r="AE45" s="23"/>
      <c r="AF45" s="23"/>
      <c r="AG45" s="17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4" ht="26.1" customHeight="1" x14ac:dyDescent="0.15">
      <c r="A46" s="7"/>
      <c r="B46" s="22" t="s">
        <v>3</v>
      </c>
      <c r="C46" s="22"/>
      <c r="D46" s="22"/>
      <c r="E46" s="22"/>
      <c r="F46" s="22"/>
      <c r="G46" s="22"/>
      <c r="H46" s="22"/>
      <c r="I46" s="21"/>
      <c r="J46" s="20"/>
      <c r="K46" s="20"/>
      <c r="L46" s="20"/>
      <c r="M46" s="19"/>
      <c r="N46" s="18" t="str">
        <f>IF(I10&gt;0,(I46/I10)*100,"")</f>
        <v/>
      </c>
      <c r="O46" s="18"/>
      <c r="P46" s="18"/>
      <c r="Q46" s="21"/>
      <c r="R46" s="20"/>
      <c r="S46" s="20"/>
      <c r="T46" s="20"/>
      <c r="U46" s="19"/>
      <c r="V46" s="18" t="str">
        <f>IF(Q10&gt;0,(Q46/Q10)*100,"")</f>
        <v/>
      </c>
      <c r="W46" s="18"/>
      <c r="X46" s="18"/>
      <c r="Y46" s="21"/>
      <c r="Z46" s="20"/>
      <c r="AA46" s="20"/>
      <c r="AB46" s="20"/>
      <c r="AC46" s="19"/>
      <c r="AD46" s="18" t="str">
        <f>IF(Y10&gt;0,(Y46/Y10)*100,"")</f>
        <v/>
      </c>
      <c r="AE46" s="18"/>
      <c r="AF46" s="18"/>
      <c r="AG46" s="17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26.1" customHeight="1" x14ac:dyDescent="0.15">
      <c r="A47" s="7"/>
      <c r="B47" s="22" t="s">
        <v>2</v>
      </c>
      <c r="C47" s="22"/>
      <c r="D47" s="22"/>
      <c r="E47" s="22"/>
      <c r="F47" s="22"/>
      <c r="G47" s="22"/>
      <c r="H47" s="22"/>
      <c r="I47" s="21"/>
      <c r="J47" s="20"/>
      <c r="K47" s="20"/>
      <c r="L47" s="20"/>
      <c r="M47" s="19"/>
      <c r="N47" s="18" t="str">
        <f>IF(I10&gt;0,(I47/I10)*100,"")</f>
        <v/>
      </c>
      <c r="O47" s="18"/>
      <c r="P47" s="18"/>
      <c r="Q47" s="21"/>
      <c r="R47" s="20"/>
      <c r="S47" s="20"/>
      <c r="T47" s="20"/>
      <c r="U47" s="19"/>
      <c r="V47" s="18" t="str">
        <f>IF(Q10&gt;0,(Q47/Q10)*100,"")</f>
        <v/>
      </c>
      <c r="W47" s="18"/>
      <c r="X47" s="18"/>
      <c r="Y47" s="21"/>
      <c r="Z47" s="20"/>
      <c r="AA47" s="20"/>
      <c r="AB47" s="20"/>
      <c r="AC47" s="19"/>
      <c r="AD47" s="18" t="str">
        <f>IF(Y10&gt;0,(Y47/Y10)*100,"")</f>
        <v/>
      </c>
      <c r="AE47" s="18"/>
      <c r="AF47" s="18"/>
      <c r="AG47" s="17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8.25" customHeight="1" x14ac:dyDescent="0.15">
      <c r="A48" s="16"/>
      <c r="B48" s="15"/>
      <c r="C48" s="15"/>
      <c r="D48" s="15"/>
      <c r="E48" s="15"/>
      <c r="F48" s="15"/>
      <c r="G48" s="15"/>
      <c r="H48" s="15"/>
      <c r="I48" s="14"/>
      <c r="J48" s="13"/>
      <c r="K48" s="13"/>
      <c r="L48" s="13"/>
      <c r="M48" s="12"/>
      <c r="N48" s="11"/>
      <c r="O48" s="11"/>
      <c r="P48" s="11"/>
      <c r="Q48" s="14"/>
      <c r="R48" s="13"/>
      <c r="S48" s="13"/>
      <c r="T48" s="13"/>
      <c r="U48" s="12"/>
      <c r="V48" s="11"/>
      <c r="W48" s="11"/>
      <c r="X48" s="11"/>
      <c r="Y48" s="14"/>
      <c r="Z48" s="13"/>
      <c r="AA48" s="13"/>
      <c r="AB48" s="13"/>
      <c r="AC48" s="12"/>
      <c r="AD48" s="11"/>
      <c r="AE48" s="11"/>
      <c r="AF48" s="11"/>
      <c r="AG48" s="10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4" ht="26.1" customHeight="1" x14ac:dyDescent="0.15">
      <c r="A49" s="9" t="s">
        <v>1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1:44" ht="26.1" customHeight="1" x14ac:dyDescent="0.15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1:44" ht="26.1" customHeight="1" x14ac:dyDescent="0.1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1:44" ht="26.1" customHeight="1" x14ac:dyDescent="0.1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ht="64.5" customHeight="1" x14ac:dyDescent="0.15">
      <c r="B53" s="3" t="s"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</sheetData>
  <mergeCells count="305">
    <mergeCell ref="Q44:T44"/>
    <mergeCell ref="V44:X44"/>
    <mergeCell ref="B44:H44"/>
    <mergeCell ref="I44:L44"/>
    <mergeCell ref="N44:P44"/>
    <mergeCell ref="Y41:AB41"/>
    <mergeCell ref="B53:AR53"/>
    <mergeCell ref="T2:Z3"/>
    <mergeCell ref="X4:AB4"/>
    <mergeCell ref="AG45:AR48"/>
    <mergeCell ref="B46:H46"/>
    <mergeCell ref="I46:L46"/>
    <mergeCell ref="N46:P46"/>
    <mergeCell ref="Q46:T46"/>
    <mergeCell ref="V46:X46"/>
    <mergeCell ref="B47:H47"/>
    <mergeCell ref="Q43:T43"/>
    <mergeCell ref="B41:H41"/>
    <mergeCell ref="A1:AR1"/>
    <mergeCell ref="N41:P41"/>
    <mergeCell ref="AM3:AR4"/>
    <mergeCell ref="AO5:AP5"/>
    <mergeCell ref="AD41:AF41"/>
    <mergeCell ref="A41:A44"/>
    <mergeCell ref="AG41:AR44"/>
    <mergeCell ref="B42:H42"/>
    <mergeCell ref="I42:L42"/>
    <mergeCell ref="N42:P42"/>
    <mergeCell ref="Q42:T42"/>
    <mergeCell ref="V42:X42"/>
    <mergeCell ref="B43:H43"/>
    <mergeCell ref="I43:L43"/>
    <mergeCell ref="N43:P43"/>
    <mergeCell ref="A45:A47"/>
    <mergeCell ref="B45:H45"/>
    <mergeCell ref="I45:L45"/>
    <mergeCell ref="N45:P45"/>
    <mergeCell ref="Q45:T45"/>
    <mergeCell ref="V45:X45"/>
    <mergeCell ref="V47:X47"/>
    <mergeCell ref="I47:L47"/>
    <mergeCell ref="N47:P47"/>
    <mergeCell ref="Q47:T47"/>
    <mergeCell ref="V37:X37"/>
    <mergeCell ref="N38:P38"/>
    <mergeCell ref="Y42:AB42"/>
    <mergeCell ref="V38:X38"/>
    <mergeCell ref="AG37:AR40"/>
    <mergeCell ref="B38:H38"/>
    <mergeCell ref="I38:L38"/>
    <mergeCell ref="I37:L37"/>
    <mergeCell ref="N37:P37"/>
    <mergeCell ref="Q37:T37"/>
    <mergeCell ref="Q39:T39"/>
    <mergeCell ref="V39:X39"/>
    <mergeCell ref="B40:H40"/>
    <mergeCell ref="I40:L40"/>
    <mergeCell ref="N40:P40"/>
    <mergeCell ref="Q40:T40"/>
    <mergeCell ref="V40:X40"/>
    <mergeCell ref="V35:X35"/>
    <mergeCell ref="I41:L41"/>
    <mergeCell ref="V30:X30"/>
    <mergeCell ref="Q41:T41"/>
    <mergeCell ref="V41:X41"/>
    <mergeCell ref="V43:X43"/>
    <mergeCell ref="I36:L36"/>
    <mergeCell ref="N36:P36"/>
    <mergeCell ref="Q36:T36"/>
    <mergeCell ref="V36:X36"/>
    <mergeCell ref="Q38:T38"/>
    <mergeCell ref="Y31:AB31"/>
    <mergeCell ref="AD31:AF31"/>
    <mergeCell ref="Y32:AB32"/>
    <mergeCell ref="AD32:AF32"/>
    <mergeCell ref="Y33:AB33"/>
    <mergeCell ref="Q34:T34"/>
    <mergeCell ref="V34:X34"/>
    <mergeCell ref="V32:X32"/>
    <mergeCell ref="V33:X33"/>
    <mergeCell ref="N31:P31"/>
    <mergeCell ref="Q31:T31"/>
    <mergeCell ref="B32:H32"/>
    <mergeCell ref="I32:L32"/>
    <mergeCell ref="N32:P32"/>
    <mergeCell ref="B35:H35"/>
    <mergeCell ref="I35:L35"/>
    <mergeCell ref="N35:P35"/>
    <mergeCell ref="B34:H34"/>
    <mergeCell ref="I34:L34"/>
    <mergeCell ref="B39:H39"/>
    <mergeCell ref="I39:L39"/>
    <mergeCell ref="N39:P39"/>
    <mergeCell ref="B33:H33"/>
    <mergeCell ref="I33:L33"/>
    <mergeCell ref="N33:P33"/>
    <mergeCell ref="N34:P34"/>
    <mergeCell ref="A36:H36"/>
    <mergeCell ref="A37:A40"/>
    <mergeCell ref="B37:H37"/>
    <mergeCell ref="A30:A35"/>
    <mergeCell ref="B30:H30"/>
    <mergeCell ref="I30:L30"/>
    <mergeCell ref="N30:P30"/>
    <mergeCell ref="Q30:T30"/>
    <mergeCell ref="Q32:T32"/>
    <mergeCell ref="Q33:T33"/>
    <mergeCell ref="Q35:T35"/>
    <mergeCell ref="B31:H31"/>
    <mergeCell ref="I31:L31"/>
    <mergeCell ref="AD29:AF29"/>
    <mergeCell ref="B29:H29"/>
    <mergeCell ref="I29:L29"/>
    <mergeCell ref="N29:P29"/>
    <mergeCell ref="Q29:T29"/>
    <mergeCell ref="V29:X29"/>
    <mergeCell ref="AG25:AR29"/>
    <mergeCell ref="B26:H26"/>
    <mergeCell ref="I26:L26"/>
    <mergeCell ref="N26:P26"/>
    <mergeCell ref="Q26:T26"/>
    <mergeCell ref="V26:X26"/>
    <mergeCell ref="B27:H27"/>
    <mergeCell ref="I27:L27"/>
    <mergeCell ref="N27:P27"/>
    <mergeCell ref="Y29:AB29"/>
    <mergeCell ref="V25:X25"/>
    <mergeCell ref="AG30:AR36"/>
    <mergeCell ref="V31:X31"/>
    <mergeCell ref="Y30:AB30"/>
    <mergeCell ref="AD30:AF30"/>
    <mergeCell ref="B24:H24"/>
    <mergeCell ref="I24:L24"/>
    <mergeCell ref="N24:P24"/>
    <mergeCell ref="Q24:T24"/>
    <mergeCell ref="V24:X24"/>
    <mergeCell ref="V27:X27"/>
    <mergeCell ref="B28:H28"/>
    <mergeCell ref="I28:L28"/>
    <mergeCell ref="N28:P28"/>
    <mergeCell ref="Q28:T28"/>
    <mergeCell ref="V28:X28"/>
    <mergeCell ref="A25:A29"/>
    <mergeCell ref="B25:H25"/>
    <mergeCell ref="I25:L25"/>
    <mergeCell ref="N25:P25"/>
    <mergeCell ref="Q25:T25"/>
    <mergeCell ref="Q27:T27"/>
    <mergeCell ref="B22:H22"/>
    <mergeCell ref="I22:L22"/>
    <mergeCell ref="N22:P22"/>
    <mergeCell ref="Q22:T22"/>
    <mergeCell ref="V22:X22"/>
    <mergeCell ref="B23:H23"/>
    <mergeCell ref="I23:L23"/>
    <mergeCell ref="N23:P23"/>
    <mergeCell ref="Q23:T23"/>
    <mergeCell ref="V23:X23"/>
    <mergeCell ref="C20:H20"/>
    <mergeCell ref="I20:L20"/>
    <mergeCell ref="N20:P20"/>
    <mergeCell ref="Q20:T20"/>
    <mergeCell ref="V20:X20"/>
    <mergeCell ref="B21:H21"/>
    <mergeCell ref="I21:L21"/>
    <mergeCell ref="N21:P21"/>
    <mergeCell ref="Q21:T21"/>
    <mergeCell ref="V21:X21"/>
    <mergeCell ref="D18:H18"/>
    <mergeCell ref="I18:L18"/>
    <mergeCell ref="N18:P18"/>
    <mergeCell ref="Q18:T18"/>
    <mergeCell ref="V18:X18"/>
    <mergeCell ref="C19:H19"/>
    <mergeCell ref="I19:L19"/>
    <mergeCell ref="N19:P19"/>
    <mergeCell ref="Q19:T19"/>
    <mergeCell ref="V19:X19"/>
    <mergeCell ref="E17:H17"/>
    <mergeCell ref="I17:L17"/>
    <mergeCell ref="N17:P17"/>
    <mergeCell ref="Q17:T17"/>
    <mergeCell ref="V17:X17"/>
    <mergeCell ref="Q14:T14"/>
    <mergeCell ref="V14:X14"/>
    <mergeCell ref="Y18:AB18"/>
    <mergeCell ref="AD18:AF18"/>
    <mergeCell ref="Y19:AB19"/>
    <mergeCell ref="N16:P16"/>
    <mergeCell ref="Q16:T16"/>
    <mergeCell ref="V16:X16"/>
    <mergeCell ref="Y15:AB15"/>
    <mergeCell ref="AD15:AF15"/>
    <mergeCell ref="Y16:AB16"/>
    <mergeCell ref="AD16:AF16"/>
    <mergeCell ref="Y17:AB17"/>
    <mergeCell ref="AD17:AF17"/>
    <mergeCell ref="B13:H13"/>
    <mergeCell ref="I13:L13"/>
    <mergeCell ref="N13:P13"/>
    <mergeCell ref="Q13:T13"/>
    <mergeCell ref="V13:X13"/>
    <mergeCell ref="AD14:AF14"/>
    <mergeCell ref="N12:P12"/>
    <mergeCell ref="AG14:AR24"/>
    <mergeCell ref="D15:H15"/>
    <mergeCell ref="I15:L15"/>
    <mergeCell ref="N15:P15"/>
    <mergeCell ref="Q15:T15"/>
    <mergeCell ref="V15:X15"/>
    <mergeCell ref="E16:H16"/>
    <mergeCell ref="I16:L16"/>
    <mergeCell ref="V12:X12"/>
    <mergeCell ref="N14:P14"/>
    <mergeCell ref="V10:X10"/>
    <mergeCell ref="AG10:AR13"/>
    <mergeCell ref="B11:H11"/>
    <mergeCell ref="I11:L11"/>
    <mergeCell ref="N11:P11"/>
    <mergeCell ref="Q11:T11"/>
    <mergeCell ref="V11:X11"/>
    <mergeCell ref="B12:H12"/>
    <mergeCell ref="I12:L12"/>
    <mergeCell ref="AG7:AR9"/>
    <mergeCell ref="L8:M8"/>
    <mergeCell ref="T8:U8"/>
    <mergeCell ref="I9:M9"/>
    <mergeCell ref="Q9:U9"/>
    <mergeCell ref="A10:A24"/>
    <mergeCell ref="B10:H10"/>
    <mergeCell ref="I10:L10"/>
    <mergeCell ref="N10:P10"/>
    <mergeCell ref="Q10:T10"/>
    <mergeCell ref="AD12:AF12"/>
    <mergeCell ref="Y13:AB13"/>
    <mergeCell ref="AD13:AF13"/>
    <mergeCell ref="Y14:AB14"/>
    <mergeCell ref="Y46:AB46"/>
    <mergeCell ref="A5:C5"/>
    <mergeCell ref="A7:H9"/>
    <mergeCell ref="Q12:T12"/>
    <mergeCell ref="D14:H14"/>
    <mergeCell ref="I14:L14"/>
    <mergeCell ref="AJ4:AL4"/>
    <mergeCell ref="A49:A52"/>
    <mergeCell ref="B49:AR52"/>
    <mergeCell ref="AO6:AP6"/>
    <mergeCell ref="Q7:R7"/>
    <mergeCell ref="I7:J7"/>
    <mergeCell ref="Y7:Z7"/>
    <mergeCell ref="AB8:AC8"/>
    <mergeCell ref="Y9:AC9"/>
    <mergeCell ref="Y10:AB10"/>
    <mergeCell ref="Y43:AB43"/>
    <mergeCell ref="AD42:AF42"/>
    <mergeCell ref="AD22:AF22"/>
    <mergeCell ref="Y23:AB23"/>
    <mergeCell ref="AD23:AF23"/>
    <mergeCell ref="D4:O5"/>
    <mergeCell ref="AD10:AF10"/>
    <mergeCell ref="Y11:AB11"/>
    <mergeCell ref="AD11:AF11"/>
    <mergeCell ref="Y12:AB12"/>
    <mergeCell ref="Y40:AB40"/>
    <mergeCell ref="AD40:AF40"/>
    <mergeCell ref="Y38:AB38"/>
    <mergeCell ref="AD38:AF38"/>
    <mergeCell ref="Y39:AB39"/>
    <mergeCell ref="AD39:AF39"/>
    <mergeCell ref="Y35:AB35"/>
    <mergeCell ref="AD35:AF35"/>
    <mergeCell ref="Y36:AB36"/>
    <mergeCell ref="AD36:AF36"/>
    <mergeCell ref="Y37:AB37"/>
    <mergeCell ref="AD37:AF37"/>
    <mergeCell ref="AD20:AF20"/>
    <mergeCell ref="Y21:AB21"/>
    <mergeCell ref="AD21:AF21"/>
    <mergeCell ref="Y22:AB22"/>
    <mergeCell ref="AD46:AF46"/>
    <mergeCell ref="Y47:AB47"/>
    <mergeCell ref="AD47:AF47"/>
    <mergeCell ref="AD33:AF33"/>
    <mergeCell ref="Y34:AB34"/>
    <mergeCell ref="AD34:AF34"/>
    <mergeCell ref="Y45:AB45"/>
    <mergeCell ref="AD45:AF45"/>
    <mergeCell ref="Y24:AB24"/>
    <mergeCell ref="AD24:AF24"/>
    <mergeCell ref="Y25:AB25"/>
    <mergeCell ref="AD25:AF25"/>
    <mergeCell ref="Y26:AB26"/>
    <mergeCell ref="AD26:AF26"/>
    <mergeCell ref="Y27:AB27"/>
    <mergeCell ref="AD27:AF27"/>
    <mergeCell ref="O8:P8"/>
    <mergeCell ref="W8:X8"/>
    <mergeCell ref="AE8:AF8"/>
    <mergeCell ref="AD43:AF43"/>
    <mergeCell ref="Y44:AB44"/>
    <mergeCell ref="AD44:AF44"/>
    <mergeCell ref="Y28:AB28"/>
    <mergeCell ref="AD28:AF28"/>
    <mergeCell ref="AD19:AF19"/>
    <mergeCell ref="Y20:AB20"/>
  </mergeCells>
  <phoneticPr fontId="3"/>
  <dataValidations count="1">
    <dataValidation type="list" allowBlank="1" showInputMessage="1" showErrorMessage="1" sqref="AO6:AP6">
      <formula1>"百万,千"</formula1>
    </dataValidation>
  </dataValidations>
  <pageMargins left="0.70866141732283472" right="0.39370078740157483" top="0.39370078740157483" bottom="0.39370078740157483" header="0.51181102362204722" footer="0.27559055118110237"/>
  <pageSetup paperSize="9" scale="6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収支予想表</vt:lpstr>
      <vt:lpstr>収支予想表!Print_Area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重樹(広報部 次長)</dc:creator>
  <cp:lastModifiedBy>廣澤 重樹(広報部 次長)</cp:lastModifiedBy>
  <dcterms:created xsi:type="dcterms:W3CDTF">2020-04-29T23:18:00Z</dcterms:created>
  <dcterms:modified xsi:type="dcterms:W3CDTF">2020-04-29T23:18:18Z</dcterms:modified>
</cp:coreProperties>
</file>