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6915" windowHeight="8550" tabRatio="798" activeTab="0"/>
  </bookViews>
  <sheets>
    <sheet name="2024.4 " sheetId="1" r:id="rId1"/>
    <sheet name="2024.3" sheetId="2" r:id="rId2"/>
    <sheet name="2024.2" sheetId="3" r:id="rId3"/>
  </sheets>
  <externalReferences>
    <externalReference r:id="rId6"/>
  </externalReferences>
  <definedNames>
    <definedName name="PRINT" localSheetId="2">'2024.2'!$A$1:$F$26</definedName>
    <definedName name="PRINT" localSheetId="1">'2024.3'!$A$1:$F$27</definedName>
    <definedName name="PRINT" localSheetId="0">'2024.4 '!$A$1:$F$28</definedName>
    <definedName name="PRINT">#REF!</definedName>
  </definedNames>
  <calcPr fullCalcOnLoad="1"/>
</workbook>
</file>

<file path=xl/sharedStrings.xml><?xml version="1.0" encoding="utf-8"?>
<sst xmlns="http://schemas.openxmlformats.org/spreadsheetml/2006/main" count="45" uniqueCount="17">
  <si>
    <t>日付</t>
  </si>
  <si>
    <t>ﾄﾞﾙ/円</t>
  </si>
  <si>
    <t>ﾎﾟﾝﾄﾞ/円</t>
  </si>
  <si>
    <t>ｵｰｽﾄﾗﾘｱﾄﾞﾙ/円</t>
  </si>
  <si>
    <t>ユーロ/円</t>
  </si>
  <si>
    <t>ﾆｭｰｼﾞｰﾗﾝﾄﾞﾄﾞﾙ/円</t>
  </si>
  <si>
    <t>高値</t>
  </si>
  <si>
    <t>安値</t>
  </si>
  <si>
    <t>文中の情報は信頼できると思われる各種データに基づいて作成されていますが、</t>
  </si>
  <si>
    <t>商工中金はその安全性･正確性を保証するものではありません。</t>
  </si>
  <si>
    <t>本資料は市場情報の提供を目的としており、売買･取引等の勧誘を目的とするものでは</t>
  </si>
  <si>
    <t>ありません。</t>
  </si>
  <si>
    <t>ﾀｲﾊﾞｰﾂ/円</t>
  </si>
  <si>
    <t>平均</t>
  </si>
  <si>
    <t>外国為替相場(2024年2月）</t>
  </si>
  <si>
    <t>外国為替相場(2024年3月）</t>
  </si>
  <si>
    <t>外国為替相場(2024年4月）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</si>
</sst>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0000"/>
    <numFmt numFmtId="178" formatCode="0.0000"/>
    <numFmt numFmtId="179" formatCode="0.000"/>
    <numFmt numFmtId="180" formatCode="yy/m&quot;月&quot;"/>
    <numFmt numFmtId="181" formatCode="m/d"/>
    <numFmt numFmtId="182" formatCode="#,##0.00_ "/>
    <numFmt numFmtId="183" formatCode="0.00_);[Red]\(0.00\)"/>
    <numFmt numFmtId="184" formatCode="0.0"/>
    <numFmt numFmtId="185" formatCode="0.00_ "/>
    <numFmt numFmtId="186" formatCode="#,##0.0;[Red]\-#,##0.0"/>
    <numFmt numFmtId="187" formatCode="yy/mm"/>
    <numFmt numFmtId="188" formatCode="dd\-mmm"/>
    <numFmt numFmtId="189" formatCode="yy&quot;年&quot;m&quot;月&quot;"/>
    <numFmt numFmtId="190" formatCode="yy&quot;年&quot;mm&quot;月&quot;"/>
    <numFmt numFmtId="191" formatCode="mm/dd"/>
    <numFmt numFmtId="192" formatCode="m/dd"/>
    <numFmt numFmtId="193" formatCode="yy/mm/dd"/>
    <numFmt numFmtId="194" formatCode="yy/dd"/>
    <numFmt numFmtId="195" formatCode="yy/mm&quot;月&quot;"/>
    <numFmt numFmtId="196" formatCode="m/d\ "/>
    <numFmt numFmtId="197" formatCode="mm/yy"/>
    <numFmt numFmtId="198" formatCode="yy/m/d"/>
    <numFmt numFmtId="199" formatCode="0_);[Red]\(0\)"/>
    <numFmt numFmtId="200" formatCode="#,##0.00_);[Red]\(#,##0.00\)"/>
    <numFmt numFmtId="201" formatCode="mmm\-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d\-mmm\-yy;@"/>
    <numFmt numFmtId="207" formatCode="yyyy/m/d;@"/>
    <numFmt numFmtId="208" formatCode="yyyy&quot;年&quot;m&quot;月&quot;d&quot;日&quot;;@"/>
    <numFmt numFmtId="209" formatCode="m&quot;月&quot;d&quot;日&quot;;@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76" fontId="4" fillId="0" borderId="13" xfId="0" applyNumberFormat="1" applyFont="1" applyBorder="1" applyAlignment="1" quotePrefix="1">
      <alignment horizontal="center"/>
    </xf>
    <xf numFmtId="2" fontId="4" fillId="0" borderId="14" xfId="0" applyNumberFormat="1" applyFont="1" applyBorder="1" applyAlignment="1" quotePrefix="1">
      <alignment horizontal="center" wrapText="1"/>
    </xf>
    <xf numFmtId="176" fontId="4" fillId="0" borderId="15" xfId="0" applyNumberFormat="1" applyFont="1" applyBorder="1" applyAlignment="1" quotePrefix="1">
      <alignment horizontal="center"/>
    </xf>
    <xf numFmtId="200" fontId="4" fillId="0" borderId="16" xfId="0" applyNumberFormat="1" applyFont="1" applyBorder="1" applyAlignment="1">
      <alignment horizontal="center"/>
    </xf>
    <xf numFmtId="200" fontId="4" fillId="0" borderId="16" xfId="0" applyNumberFormat="1" applyFont="1" applyBorder="1" applyAlignment="1" quotePrefix="1">
      <alignment horizontal="center"/>
    </xf>
    <xf numFmtId="200" fontId="4" fillId="0" borderId="17" xfId="0" applyNumberFormat="1" applyFont="1" applyBorder="1" applyAlignment="1" quotePrefix="1">
      <alignment horizontal="center"/>
    </xf>
    <xf numFmtId="200" fontId="4" fillId="0" borderId="18" xfId="0" applyNumberFormat="1" applyFont="1" applyBorder="1" applyAlignment="1">
      <alignment horizontal="center"/>
    </xf>
    <xf numFmtId="200" fontId="4" fillId="0" borderId="18" xfId="0" applyNumberFormat="1" applyFont="1" applyBorder="1" applyAlignment="1" quotePrefix="1">
      <alignment horizontal="center"/>
    </xf>
    <xf numFmtId="200" fontId="4" fillId="0" borderId="19" xfId="0" applyNumberFormat="1" applyFont="1" applyBorder="1" applyAlignment="1" quotePrefix="1">
      <alignment horizontal="center"/>
    </xf>
    <xf numFmtId="200" fontId="4" fillId="0" borderId="20" xfId="0" applyNumberFormat="1" applyFont="1" applyBorder="1" applyAlignment="1">
      <alignment horizontal="center"/>
    </xf>
    <xf numFmtId="200" fontId="4" fillId="0" borderId="21" xfId="0" applyNumberFormat="1" applyFont="1" applyBorder="1" applyAlignment="1" quotePrefix="1">
      <alignment horizontal="center"/>
    </xf>
    <xf numFmtId="200" fontId="4" fillId="0" borderId="22" xfId="0" applyNumberFormat="1" applyFont="1" applyBorder="1" applyAlignment="1" quotePrefix="1">
      <alignment horizontal="center"/>
    </xf>
    <xf numFmtId="200" fontId="4" fillId="0" borderId="10" xfId="0" applyNumberFormat="1" applyFont="1" applyBorder="1" applyAlignment="1">
      <alignment horizontal="center"/>
    </xf>
    <xf numFmtId="200" fontId="4" fillId="0" borderId="12" xfId="0" applyNumberFormat="1" applyFont="1" applyBorder="1" applyAlignment="1" quotePrefix="1">
      <alignment horizontal="center"/>
    </xf>
    <xf numFmtId="200" fontId="4" fillId="0" borderId="23" xfId="0" applyNumberFormat="1" applyFont="1" applyFill="1" applyBorder="1" applyAlignment="1">
      <alignment horizontal="center"/>
    </xf>
    <xf numFmtId="200" fontId="4" fillId="0" borderId="18" xfId="0" applyNumberFormat="1" applyFont="1" applyFill="1" applyBorder="1" applyAlignment="1">
      <alignment horizontal="center"/>
    </xf>
    <xf numFmtId="200" fontId="4" fillId="0" borderId="24" xfId="0" applyNumberFormat="1" applyFont="1" applyFill="1" applyBorder="1" applyAlignment="1">
      <alignment horizontal="center"/>
    </xf>
    <xf numFmtId="200" fontId="4" fillId="0" borderId="25" xfId="0" applyNumberFormat="1" applyFont="1" applyFill="1" applyBorder="1" applyAlignment="1">
      <alignment horizontal="center"/>
    </xf>
    <xf numFmtId="200" fontId="4" fillId="0" borderId="26" xfId="0" applyNumberFormat="1" applyFont="1" applyFill="1" applyBorder="1" applyAlignment="1">
      <alignment horizontal="center"/>
    </xf>
    <xf numFmtId="200" fontId="4" fillId="0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6" fontId="4" fillId="0" borderId="28" xfId="0" applyNumberFormat="1" applyFont="1" applyBorder="1" applyAlignment="1">
      <alignment horizontal="center" wrapText="1"/>
    </xf>
    <xf numFmtId="200" fontId="4" fillId="0" borderId="29" xfId="0" applyNumberFormat="1" applyFont="1" applyBorder="1" applyAlignment="1" quotePrefix="1">
      <alignment horizontal="center"/>
    </xf>
    <xf numFmtId="209" fontId="4" fillId="0" borderId="15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20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1407;&#26412;)&#36942;&#21435;&#12398;&#22806;&#22269;&#28858;&#26367;&#30456;&#225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.4 "/>
      <sheetName val="2024.3"/>
      <sheetName val="2024.2"/>
      <sheetName val="2024.1"/>
      <sheetName val="2023.12"/>
      <sheetName val="2023.11"/>
      <sheetName val="2020.06"/>
      <sheetName val="2020.05"/>
      <sheetName val="2020.04"/>
      <sheetName val="2020.03"/>
      <sheetName val="2020.02"/>
      <sheetName val="2020.01"/>
      <sheetName val="過去のﾃﾞｰ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25" sqref="L25"/>
    </sheetView>
  </sheetViews>
  <sheetFormatPr defaultColWidth="8.796875" defaultRowHeight="14.25"/>
  <cols>
    <col min="1" max="1" width="11.19921875" style="5" customWidth="1"/>
    <col min="2" max="2" width="11.09765625" style="5" customWidth="1"/>
    <col min="3" max="3" width="11.09765625" style="2" customWidth="1"/>
    <col min="4" max="6" width="11.09765625" style="5" customWidth="1"/>
    <col min="7" max="7" width="10.8984375" style="5" customWidth="1"/>
    <col min="8" max="8" width="7.5" style="5" customWidth="1"/>
    <col min="9" max="16384" width="9" style="5" customWidth="1"/>
  </cols>
  <sheetData>
    <row r="1" spans="1:6" ht="19.5" customHeight="1">
      <c r="A1" s="3" t="s">
        <v>16</v>
      </c>
      <c r="B1" s="2"/>
      <c r="D1" s="2"/>
      <c r="E1" s="2"/>
      <c r="F1" s="2"/>
    </row>
    <row r="2" spans="1:6" ht="19.5" customHeight="1" thickBot="1">
      <c r="A2" s="1"/>
      <c r="B2" s="2"/>
      <c r="D2" s="6"/>
      <c r="E2" s="4"/>
      <c r="F2" s="4"/>
    </row>
    <row r="3" spans="1:7" ht="27" customHeight="1" thickBot="1">
      <c r="A3" s="31" t="s">
        <v>0</v>
      </c>
      <c r="B3" s="11" t="s">
        <v>1</v>
      </c>
      <c r="C3" s="8" t="s">
        <v>4</v>
      </c>
      <c r="D3" s="7" t="s">
        <v>2</v>
      </c>
      <c r="E3" s="7" t="s">
        <v>3</v>
      </c>
      <c r="F3" s="7" t="s">
        <v>5</v>
      </c>
      <c r="G3" s="9" t="s">
        <v>12</v>
      </c>
    </row>
    <row r="4" spans="1:7" ht="24" customHeight="1">
      <c r="A4" s="33">
        <v>45383</v>
      </c>
      <c r="B4" s="21">
        <v>151.43</v>
      </c>
      <c r="C4" s="13">
        <v>163.42</v>
      </c>
      <c r="D4" s="14">
        <v>191.35</v>
      </c>
      <c r="E4" s="13">
        <v>98.96</v>
      </c>
      <c r="F4" s="14">
        <v>90.74</v>
      </c>
      <c r="G4" s="15">
        <v>4.17</v>
      </c>
    </row>
    <row r="5" spans="1:7" ht="24" customHeight="1">
      <c r="A5" s="33">
        <v>45384</v>
      </c>
      <c r="B5" s="32">
        <v>151.76</v>
      </c>
      <c r="C5" s="16">
        <v>162.98</v>
      </c>
      <c r="D5" s="17">
        <v>190.4</v>
      </c>
      <c r="E5" s="16">
        <v>98.51</v>
      </c>
      <c r="F5" s="17">
        <v>90.27</v>
      </c>
      <c r="G5" s="18">
        <v>4.15</v>
      </c>
    </row>
    <row r="6" spans="1:7" ht="24" customHeight="1">
      <c r="A6" s="33">
        <v>45385</v>
      </c>
      <c r="B6" s="32">
        <v>151.6</v>
      </c>
      <c r="C6" s="16">
        <v>163.3</v>
      </c>
      <c r="D6" s="17">
        <v>190.64</v>
      </c>
      <c r="E6" s="16">
        <v>98.71</v>
      </c>
      <c r="F6" s="17">
        <v>90.41</v>
      </c>
      <c r="G6" s="18">
        <v>4.14</v>
      </c>
    </row>
    <row r="7" spans="1:7" ht="24" customHeight="1">
      <c r="A7" s="33">
        <v>45386</v>
      </c>
      <c r="B7" s="32">
        <v>151.74</v>
      </c>
      <c r="C7" s="16">
        <v>164.52</v>
      </c>
      <c r="D7" s="17">
        <v>191.98</v>
      </c>
      <c r="E7" s="16">
        <v>99.77</v>
      </c>
      <c r="F7" s="17">
        <v>91.41</v>
      </c>
      <c r="G7" s="18">
        <v>4.15</v>
      </c>
    </row>
    <row r="8" spans="1:7" ht="24" customHeight="1">
      <c r="A8" s="33">
        <v>45387</v>
      </c>
      <c r="B8" s="32">
        <v>150.99</v>
      </c>
      <c r="C8" s="16">
        <v>163.72</v>
      </c>
      <c r="D8" s="17">
        <v>190.96</v>
      </c>
      <c r="E8" s="16">
        <v>99.53</v>
      </c>
      <c r="F8" s="17">
        <v>91.08</v>
      </c>
      <c r="G8" s="18">
        <v>4.11</v>
      </c>
    </row>
    <row r="9" spans="1:7" ht="24" customHeight="1">
      <c r="A9" s="33">
        <v>45390</v>
      </c>
      <c r="B9" s="32">
        <v>151.8</v>
      </c>
      <c r="C9" s="16">
        <v>164.37</v>
      </c>
      <c r="D9" s="17">
        <v>191.54</v>
      </c>
      <c r="E9" s="16">
        <v>99.6</v>
      </c>
      <c r="F9" s="17">
        <v>91.19</v>
      </c>
      <c r="G9" s="18">
        <v>4.14</v>
      </c>
    </row>
    <row r="10" spans="1:7" ht="24" customHeight="1">
      <c r="A10" s="33">
        <v>45391</v>
      </c>
      <c r="B10" s="32">
        <v>151.98</v>
      </c>
      <c r="C10" s="16">
        <v>165.04</v>
      </c>
      <c r="D10" s="17">
        <v>192.32</v>
      </c>
      <c r="E10" s="16">
        <v>100.38</v>
      </c>
      <c r="F10" s="17">
        <v>91.81</v>
      </c>
      <c r="G10" s="18">
        <v>4.14</v>
      </c>
    </row>
    <row r="11" spans="1:7" ht="24" customHeight="1">
      <c r="A11" s="33">
        <v>45392</v>
      </c>
      <c r="B11" s="32">
        <v>151.82</v>
      </c>
      <c r="C11" s="16">
        <v>164.85</v>
      </c>
      <c r="D11" s="17">
        <v>192.46</v>
      </c>
      <c r="E11" s="16">
        <v>100.64</v>
      </c>
      <c r="F11" s="17">
        <v>92.03</v>
      </c>
      <c r="G11" s="18">
        <v>4.17</v>
      </c>
    </row>
    <row r="12" spans="1:7" ht="24" customHeight="1">
      <c r="A12" s="33">
        <v>45393</v>
      </c>
      <c r="B12" s="32">
        <v>153.01</v>
      </c>
      <c r="C12" s="16">
        <v>164.35</v>
      </c>
      <c r="D12" s="17">
        <v>191.83</v>
      </c>
      <c r="E12" s="16">
        <v>99.53</v>
      </c>
      <c r="F12" s="17">
        <v>91.41</v>
      </c>
      <c r="G12" s="18">
        <v>4.16</v>
      </c>
    </row>
    <row r="13" spans="1:7" ht="24" customHeight="1">
      <c r="A13" s="33">
        <v>45394</v>
      </c>
      <c r="B13" s="32">
        <v>153.09</v>
      </c>
      <c r="C13" s="16">
        <v>164.17</v>
      </c>
      <c r="D13" s="17">
        <v>192.17</v>
      </c>
      <c r="E13" s="16">
        <v>100.09</v>
      </c>
      <c r="F13" s="17">
        <v>91.93</v>
      </c>
      <c r="G13" s="18">
        <v>4.2</v>
      </c>
    </row>
    <row r="14" spans="1:7" ht="24" customHeight="1">
      <c r="A14" s="33">
        <v>45397</v>
      </c>
      <c r="B14" s="32">
        <v>153.46</v>
      </c>
      <c r="C14" s="16">
        <v>163.4</v>
      </c>
      <c r="D14" s="17">
        <v>191.15</v>
      </c>
      <c r="E14" s="16">
        <v>99.33</v>
      </c>
      <c r="F14" s="17">
        <v>91.12</v>
      </c>
      <c r="G14" s="18">
        <v>4.18</v>
      </c>
    </row>
    <row r="15" spans="1:7" ht="24" customHeight="1">
      <c r="A15" s="33">
        <v>45398</v>
      </c>
      <c r="B15" s="32">
        <v>154.42</v>
      </c>
      <c r="C15" s="16">
        <v>163.99</v>
      </c>
      <c r="D15" s="17">
        <v>192.1</v>
      </c>
      <c r="E15" s="16">
        <v>99.25</v>
      </c>
      <c r="F15" s="17">
        <v>91</v>
      </c>
      <c r="G15" s="18">
        <v>4.1899999999999995</v>
      </c>
    </row>
    <row r="16" spans="1:7" ht="24" customHeight="1">
      <c r="A16" s="33">
        <v>45399</v>
      </c>
      <c r="B16" s="32">
        <v>154.79</v>
      </c>
      <c r="C16" s="16">
        <v>164.4</v>
      </c>
      <c r="D16" s="17">
        <v>192.39</v>
      </c>
      <c r="E16" s="16">
        <v>99.27</v>
      </c>
      <c r="F16" s="17">
        <v>91.33</v>
      </c>
      <c r="G16" s="18">
        <v>4.23</v>
      </c>
    </row>
    <row r="17" spans="1:7" ht="24" customHeight="1">
      <c r="A17" s="33">
        <v>45400</v>
      </c>
      <c r="B17" s="32">
        <v>154.46</v>
      </c>
      <c r="C17" s="16">
        <v>164.73</v>
      </c>
      <c r="D17" s="17">
        <v>192.32</v>
      </c>
      <c r="E17" s="16">
        <v>99.41</v>
      </c>
      <c r="F17" s="17">
        <v>91.33</v>
      </c>
      <c r="G17" s="18">
        <v>4.22</v>
      </c>
    </row>
    <row r="18" spans="1:7" ht="24" customHeight="1">
      <c r="A18" s="33">
        <v>45401</v>
      </c>
      <c r="B18" s="32">
        <v>154.76</v>
      </c>
      <c r="C18" s="16">
        <v>164.7</v>
      </c>
      <c r="D18" s="17">
        <v>192.37</v>
      </c>
      <c r="E18" s="16">
        <v>99.2</v>
      </c>
      <c r="F18" s="17">
        <v>91.29</v>
      </c>
      <c r="G18" s="18">
        <v>4.21</v>
      </c>
    </row>
    <row r="19" spans="1:7" ht="24" customHeight="1">
      <c r="A19" s="33">
        <v>45404</v>
      </c>
      <c r="B19" s="32">
        <v>154.8</v>
      </c>
      <c r="C19" s="16">
        <v>164.99</v>
      </c>
      <c r="D19" s="17">
        <v>191.55</v>
      </c>
      <c r="E19" s="16">
        <v>99.58</v>
      </c>
      <c r="F19" s="17">
        <v>91.41</v>
      </c>
      <c r="G19" s="18">
        <v>4.1899999999999995</v>
      </c>
    </row>
    <row r="20" spans="1:7" ht="24" customHeight="1">
      <c r="A20" s="33">
        <v>45405</v>
      </c>
      <c r="B20" s="32">
        <v>154.85</v>
      </c>
      <c r="C20" s="16">
        <v>165.05</v>
      </c>
      <c r="D20" s="17">
        <v>191.27</v>
      </c>
      <c r="E20" s="16">
        <v>99.99</v>
      </c>
      <c r="F20" s="17">
        <v>91.72</v>
      </c>
      <c r="G20" s="18">
        <v>4.18</v>
      </c>
    </row>
    <row r="21" spans="1:7" ht="24" customHeight="1">
      <c r="A21" s="33">
        <v>45406</v>
      </c>
      <c r="B21" s="32">
        <v>154.86</v>
      </c>
      <c r="C21" s="16">
        <v>165.81</v>
      </c>
      <c r="D21" s="17">
        <v>192.96</v>
      </c>
      <c r="E21" s="16">
        <v>100.6</v>
      </c>
      <c r="F21" s="17">
        <v>92.06</v>
      </c>
      <c r="G21" s="18">
        <v>4.2</v>
      </c>
    </row>
    <row r="22" spans="1:7" ht="24" customHeight="1">
      <c r="A22" s="33">
        <v>45407</v>
      </c>
      <c r="B22" s="32">
        <v>155.53</v>
      </c>
      <c r="C22" s="16">
        <v>166.49</v>
      </c>
      <c r="D22" s="17">
        <v>193.87</v>
      </c>
      <c r="E22" s="16">
        <v>101.11</v>
      </c>
      <c r="F22" s="17">
        <v>92.37</v>
      </c>
      <c r="G22" s="18">
        <v>4.2</v>
      </c>
    </row>
    <row r="23" spans="1:7" ht="24" customHeight="1">
      <c r="A23" s="33">
        <v>45408</v>
      </c>
      <c r="B23" s="32">
        <v>155.76</v>
      </c>
      <c r="C23" s="16">
        <v>167.05</v>
      </c>
      <c r="D23" s="17">
        <v>194.76</v>
      </c>
      <c r="E23" s="16">
        <v>101.65</v>
      </c>
      <c r="F23" s="17">
        <v>92.9</v>
      </c>
      <c r="G23" s="18">
        <v>4.21</v>
      </c>
    </row>
    <row r="24" spans="1:7" ht="24" customHeight="1" thickBot="1">
      <c r="A24" s="33">
        <v>45412</v>
      </c>
      <c r="B24" s="32">
        <v>156.9</v>
      </c>
      <c r="C24" s="16">
        <v>168.12</v>
      </c>
      <c r="D24" s="17">
        <v>197.02</v>
      </c>
      <c r="E24" s="16">
        <v>102.96</v>
      </c>
      <c r="F24" s="17">
        <v>93.61</v>
      </c>
      <c r="G24" s="18">
        <v>4.24</v>
      </c>
    </row>
    <row r="25" spans="1:7" ht="24" customHeight="1">
      <c r="A25" s="34" t="s">
        <v>13</v>
      </c>
      <c r="B25" s="21">
        <f>AVERAGE(B4:B24)</f>
        <v>153.5147619047619</v>
      </c>
      <c r="C25" s="22">
        <f>AVERAGE(C4:C24)</f>
        <v>164.73571428571432</v>
      </c>
      <c r="D25" s="13">
        <f>AVERAGE(D4:D24)</f>
        <v>192.25761904761907</v>
      </c>
      <c r="E25" s="13">
        <f>AVERAGE(E4:E24)</f>
        <v>99.90809523809523</v>
      </c>
      <c r="F25" s="13">
        <f>AVERAGE(F4:F24)</f>
        <v>91.5438095238095</v>
      </c>
      <c r="G25" s="23">
        <f>AVERAGE(G4:G24)</f>
        <v>4.18</v>
      </c>
    </row>
    <row r="26" spans="1:7" ht="24" customHeight="1">
      <c r="A26" s="12" t="s">
        <v>6</v>
      </c>
      <c r="B26" s="24">
        <f>MAX(B4:B24)</f>
        <v>156.9</v>
      </c>
      <c r="C26" s="19">
        <f>MAX(C4:C24)</f>
        <v>168.12</v>
      </c>
      <c r="D26" s="25">
        <f>MAX(D4:D24)</f>
        <v>197.02</v>
      </c>
      <c r="E26" s="25">
        <f>MAX(E4:E24)</f>
        <v>102.96</v>
      </c>
      <c r="F26" s="25">
        <f>MAX(F4:F24)</f>
        <v>93.61</v>
      </c>
      <c r="G26" s="20">
        <f>MAX(G4:G24)</f>
        <v>4.24</v>
      </c>
    </row>
    <row r="27" spans="1:7" ht="24" customHeight="1" thickBot="1">
      <c r="A27" s="10" t="s">
        <v>7</v>
      </c>
      <c r="B27" s="26">
        <f>MIN(B4:B24)</f>
        <v>150.99</v>
      </c>
      <c r="C27" s="28">
        <f>MIN(C4:C24)</f>
        <v>162.98</v>
      </c>
      <c r="D27" s="27">
        <f>MIN(D4:D24)</f>
        <v>190.4</v>
      </c>
      <c r="E27" s="27">
        <f>MIN(E4:E24)</f>
        <v>98.51</v>
      </c>
      <c r="F27" s="27">
        <f>MIN(F4:F24)</f>
        <v>90.27</v>
      </c>
      <c r="G27" s="29">
        <f>MIN(G4:G24)</f>
        <v>4.11</v>
      </c>
    </row>
    <row r="28" ht="13.5" customHeight="1"/>
    <row r="29" ht="13.5">
      <c r="A29" s="30" t="s">
        <v>10</v>
      </c>
    </row>
    <row r="30" ht="13.5">
      <c r="A30" s="30" t="s">
        <v>11</v>
      </c>
    </row>
    <row r="31" ht="13.5">
      <c r="A31" s="5" t="s">
        <v>8</v>
      </c>
    </row>
    <row r="32" ht="13.5">
      <c r="A32" s="5" t="s">
        <v>9</v>
      </c>
    </row>
    <row r="36" spans="1:8" ht="13.5">
      <c r="A36" s="35"/>
      <c r="B36" s="36"/>
      <c r="C36" s="36"/>
      <c r="D36" s="36"/>
      <c r="E36" s="36"/>
      <c r="F36" s="36"/>
      <c r="G36" s="36"/>
      <c r="H36" s="36"/>
    </row>
    <row r="37" spans="2:7" ht="27" customHeight="1">
      <c r="B37" s="36"/>
      <c r="C37" s="36"/>
      <c r="D37" s="36"/>
      <c r="E37" s="37"/>
      <c r="F37" s="37"/>
      <c r="G37" s="36"/>
    </row>
    <row r="38" spans="2:7" ht="13.5">
      <c r="B38" s="36"/>
      <c r="C38" s="36"/>
      <c r="D38" s="36"/>
      <c r="E38" s="36"/>
      <c r="F38" s="36"/>
      <c r="G38"/>
    </row>
    <row r="39" spans="2:8" ht="13.5">
      <c r="B39"/>
      <c r="C39"/>
      <c r="D39"/>
      <c r="E39"/>
      <c r="F39"/>
      <c r="G39"/>
      <c r="H39"/>
    </row>
  </sheetData>
  <sheetProtection/>
  <printOptions/>
  <pageMargins left="1.377952755905511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L13" sqref="L13"/>
    </sheetView>
  </sheetViews>
  <sheetFormatPr defaultColWidth="8.796875" defaultRowHeight="14.25"/>
  <cols>
    <col min="1" max="1" width="11.19921875" style="5" customWidth="1"/>
    <col min="2" max="2" width="11.09765625" style="5" customWidth="1"/>
    <col min="3" max="3" width="11.09765625" style="2" customWidth="1"/>
    <col min="4" max="6" width="11.09765625" style="5" customWidth="1"/>
    <col min="7" max="7" width="10.8984375" style="5" customWidth="1"/>
    <col min="8" max="8" width="7.5" style="5" customWidth="1"/>
    <col min="9" max="16384" width="9" style="5" customWidth="1"/>
  </cols>
  <sheetData>
    <row r="1" spans="1:6" ht="19.5" customHeight="1">
      <c r="A1" s="3" t="s">
        <v>15</v>
      </c>
      <c r="B1" s="2"/>
      <c r="D1" s="2"/>
      <c r="E1" s="2"/>
      <c r="F1" s="2"/>
    </row>
    <row r="2" spans="1:6" ht="19.5" customHeight="1" thickBot="1">
      <c r="A2" s="1"/>
      <c r="B2" s="2"/>
      <c r="D2" s="6"/>
      <c r="E2" s="4"/>
      <c r="F2" s="4"/>
    </row>
    <row r="3" spans="1:7" ht="27" customHeight="1" thickBot="1">
      <c r="A3" s="31" t="s">
        <v>0</v>
      </c>
      <c r="B3" s="11" t="s">
        <v>1</v>
      </c>
      <c r="C3" s="8" t="s">
        <v>4</v>
      </c>
      <c r="D3" s="7" t="s">
        <v>2</v>
      </c>
      <c r="E3" s="7" t="s">
        <v>3</v>
      </c>
      <c r="F3" s="7" t="s">
        <v>5</v>
      </c>
      <c r="G3" s="9" t="s">
        <v>12</v>
      </c>
    </row>
    <row r="4" spans="1:7" ht="24" customHeight="1">
      <c r="A4" s="33">
        <v>45352</v>
      </c>
      <c r="B4" s="21">
        <v>150.31</v>
      </c>
      <c r="C4" s="13">
        <v>162.47</v>
      </c>
      <c r="D4" s="14">
        <v>189.78</v>
      </c>
      <c r="E4" s="13">
        <v>97.78</v>
      </c>
      <c r="F4" s="14">
        <v>91.52</v>
      </c>
      <c r="G4" s="15">
        <v>4.1899999999999995</v>
      </c>
    </row>
    <row r="5" spans="1:7" ht="24" customHeight="1">
      <c r="A5" s="33">
        <v>45355</v>
      </c>
      <c r="B5" s="32">
        <v>150.08</v>
      </c>
      <c r="C5" s="16">
        <v>162.81</v>
      </c>
      <c r="D5" s="17">
        <v>190.11</v>
      </c>
      <c r="E5" s="16">
        <v>98.06</v>
      </c>
      <c r="F5" s="17">
        <v>91.67</v>
      </c>
      <c r="G5" s="18">
        <v>4.2</v>
      </c>
    </row>
    <row r="6" spans="1:7" ht="24" customHeight="1">
      <c r="A6" s="33">
        <v>45356</v>
      </c>
      <c r="B6" s="32">
        <v>150.42</v>
      </c>
      <c r="C6" s="16">
        <v>163.27</v>
      </c>
      <c r="D6" s="17">
        <v>190.94</v>
      </c>
      <c r="E6" s="16">
        <v>97.89</v>
      </c>
      <c r="F6" s="17">
        <v>91.71</v>
      </c>
      <c r="G6" s="18">
        <v>4.2</v>
      </c>
    </row>
    <row r="7" spans="1:7" ht="24" customHeight="1">
      <c r="A7" s="33">
        <v>45357</v>
      </c>
      <c r="B7" s="32">
        <v>150.05</v>
      </c>
      <c r="C7" s="16">
        <v>162.83</v>
      </c>
      <c r="D7" s="17">
        <v>190.5</v>
      </c>
      <c r="E7" s="16">
        <v>97.46</v>
      </c>
      <c r="F7" s="17">
        <v>91.14</v>
      </c>
      <c r="G7" s="18">
        <v>4.1899999999999995</v>
      </c>
    </row>
    <row r="8" spans="1:7" ht="24" customHeight="1">
      <c r="A8" s="33">
        <v>45358</v>
      </c>
      <c r="B8" s="32">
        <v>149.02</v>
      </c>
      <c r="C8" s="16">
        <v>162.42</v>
      </c>
      <c r="D8" s="17">
        <v>189.79</v>
      </c>
      <c r="E8" s="16">
        <v>97.92</v>
      </c>
      <c r="F8" s="17">
        <v>91.39</v>
      </c>
      <c r="G8" s="18">
        <v>4.1899999999999995</v>
      </c>
    </row>
    <row r="9" spans="1:7" ht="24" customHeight="1">
      <c r="A9" s="33">
        <v>45359</v>
      </c>
      <c r="B9" s="32">
        <v>147.86</v>
      </c>
      <c r="C9" s="16">
        <v>161.94</v>
      </c>
      <c r="D9" s="17">
        <v>189.5</v>
      </c>
      <c r="E9" s="16">
        <v>97.99</v>
      </c>
      <c r="F9" s="17">
        <v>91.36</v>
      </c>
      <c r="G9" s="18">
        <v>4.16</v>
      </c>
    </row>
    <row r="10" spans="1:7" ht="24" customHeight="1">
      <c r="A10" s="33">
        <v>45362</v>
      </c>
      <c r="B10" s="32">
        <v>146.82</v>
      </c>
      <c r="C10" s="16">
        <v>160.68</v>
      </c>
      <c r="D10" s="17">
        <v>188.8</v>
      </c>
      <c r="E10" s="16">
        <v>97.27</v>
      </c>
      <c r="F10" s="17">
        <v>90.72</v>
      </c>
      <c r="G10" s="18">
        <v>4.15</v>
      </c>
    </row>
    <row r="11" spans="1:7" ht="24" customHeight="1">
      <c r="A11" s="33">
        <v>45363</v>
      </c>
      <c r="B11" s="32">
        <v>146.85</v>
      </c>
      <c r="C11" s="16">
        <v>160.46</v>
      </c>
      <c r="D11" s="17">
        <v>188.22</v>
      </c>
      <c r="E11" s="16">
        <v>97.19</v>
      </c>
      <c r="F11" s="17">
        <v>90.58</v>
      </c>
      <c r="G11" s="18">
        <v>4.14</v>
      </c>
    </row>
    <row r="12" spans="1:7" ht="24" customHeight="1">
      <c r="A12" s="33">
        <v>45364</v>
      </c>
      <c r="B12" s="32">
        <v>147.53</v>
      </c>
      <c r="C12" s="16">
        <v>161.18</v>
      </c>
      <c r="D12" s="17">
        <v>188.76</v>
      </c>
      <c r="E12" s="16">
        <v>97.41</v>
      </c>
      <c r="F12" s="17">
        <v>90.7</v>
      </c>
      <c r="G12" s="18">
        <v>4.13</v>
      </c>
    </row>
    <row r="13" spans="1:7" ht="24" customHeight="1">
      <c r="A13" s="33">
        <v>45365</v>
      </c>
      <c r="B13" s="32">
        <v>147.68</v>
      </c>
      <c r="C13" s="16">
        <v>161.68</v>
      </c>
      <c r="D13" s="17">
        <v>189.03</v>
      </c>
      <c r="E13" s="16">
        <v>97.85</v>
      </c>
      <c r="F13" s="17">
        <v>91.06</v>
      </c>
      <c r="G13" s="18">
        <v>4.14</v>
      </c>
    </row>
    <row r="14" spans="1:7" ht="24" customHeight="1">
      <c r="A14" s="33">
        <v>45366</v>
      </c>
      <c r="B14" s="32">
        <v>148.59</v>
      </c>
      <c r="C14" s="16">
        <v>161.68</v>
      </c>
      <c r="D14" s="17">
        <v>189.3</v>
      </c>
      <c r="E14" s="16">
        <v>97.62</v>
      </c>
      <c r="F14" s="17">
        <v>90.82</v>
      </c>
      <c r="G14" s="18">
        <v>4.16</v>
      </c>
    </row>
    <row r="15" spans="1:7" ht="24" customHeight="1">
      <c r="A15" s="33">
        <v>45369</v>
      </c>
      <c r="B15" s="32">
        <v>149.32</v>
      </c>
      <c r="C15" s="16">
        <v>162.58</v>
      </c>
      <c r="D15" s="17">
        <v>190.13</v>
      </c>
      <c r="E15" s="16">
        <v>97.95</v>
      </c>
      <c r="F15" s="17">
        <v>90.89</v>
      </c>
      <c r="G15" s="18">
        <v>4.16</v>
      </c>
    </row>
    <row r="16" spans="1:7" ht="24" customHeight="1">
      <c r="A16" s="33">
        <v>45370</v>
      </c>
      <c r="B16" s="32">
        <v>149.28</v>
      </c>
      <c r="C16" s="16">
        <v>162.25</v>
      </c>
      <c r="D16" s="17">
        <v>189.91</v>
      </c>
      <c r="E16" s="16">
        <v>97.78</v>
      </c>
      <c r="F16" s="17">
        <v>90.67</v>
      </c>
      <c r="G16" s="18">
        <v>4.16</v>
      </c>
    </row>
    <row r="17" spans="1:7" ht="24" customHeight="1">
      <c r="A17" s="33">
        <v>45372</v>
      </c>
      <c r="B17" s="32">
        <v>150.79</v>
      </c>
      <c r="C17" s="16">
        <v>164.81</v>
      </c>
      <c r="D17" s="17">
        <v>192.92</v>
      </c>
      <c r="E17" s="16">
        <v>99.69</v>
      </c>
      <c r="F17" s="17">
        <v>91.83</v>
      </c>
      <c r="G17" s="18">
        <v>4.2</v>
      </c>
    </row>
    <row r="18" spans="1:7" ht="24" customHeight="1">
      <c r="A18" s="33">
        <v>45373</v>
      </c>
      <c r="B18" s="32">
        <v>151.59</v>
      </c>
      <c r="C18" s="16">
        <v>164.7</v>
      </c>
      <c r="D18" s="17">
        <v>192.13</v>
      </c>
      <c r="E18" s="16">
        <v>99.67</v>
      </c>
      <c r="F18" s="17">
        <v>91.71</v>
      </c>
      <c r="G18" s="18">
        <v>4.18</v>
      </c>
    </row>
    <row r="19" spans="1:7" ht="24" customHeight="1">
      <c r="A19" s="33">
        <v>45376</v>
      </c>
      <c r="B19" s="32">
        <v>151.43</v>
      </c>
      <c r="C19" s="16">
        <v>163.6</v>
      </c>
      <c r="D19" s="17">
        <v>190.71</v>
      </c>
      <c r="E19" s="16">
        <v>98.64</v>
      </c>
      <c r="F19" s="17">
        <v>90.75</v>
      </c>
      <c r="G19" s="18">
        <v>4.17</v>
      </c>
    </row>
    <row r="20" spans="1:7" ht="24" customHeight="1">
      <c r="A20" s="33">
        <v>45377</v>
      </c>
      <c r="B20" s="32">
        <v>151.33</v>
      </c>
      <c r="C20" s="16">
        <v>164.04</v>
      </c>
      <c r="D20" s="17">
        <v>191.33</v>
      </c>
      <c r="E20" s="16">
        <v>99.03</v>
      </c>
      <c r="F20" s="17">
        <v>90.93</v>
      </c>
      <c r="G20" s="18">
        <v>4.16</v>
      </c>
    </row>
    <row r="21" spans="1:7" ht="24" customHeight="1">
      <c r="A21" s="33">
        <v>45378</v>
      </c>
      <c r="B21" s="32">
        <v>151.57</v>
      </c>
      <c r="C21" s="16">
        <v>164.15</v>
      </c>
      <c r="D21" s="17">
        <v>191.34</v>
      </c>
      <c r="E21" s="16">
        <v>98.88</v>
      </c>
      <c r="F21" s="17">
        <v>90.97</v>
      </c>
      <c r="G21" s="18">
        <v>4.17</v>
      </c>
    </row>
    <row r="22" spans="1:7" ht="24" customHeight="1">
      <c r="A22" s="33">
        <v>45379</v>
      </c>
      <c r="B22" s="32">
        <v>151.52</v>
      </c>
      <c r="C22" s="16">
        <v>163.93</v>
      </c>
      <c r="D22" s="17">
        <v>191.32</v>
      </c>
      <c r="E22" s="16">
        <v>98.78</v>
      </c>
      <c r="F22" s="17">
        <v>90.7</v>
      </c>
      <c r="G22" s="18">
        <v>4.15</v>
      </c>
    </row>
    <row r="23" spans="1:7" ht="24" customHeight="1" thickBot="1">
      <c r="A23" s="33">
        <v>45380</v>
      </c>
      <c r="B23" s="32">
        <v>151.41</v>
      </c>
      <c r="C23" s="16">
        <v>163.24</v>
      </c>
      <c r="D23" s="17">
        <v>191.22</v>
      </c>
      <c r="E23" s="16">
        <v>98.61</v>
      </c>
      <c r="F23" s="17">
        <v>90.5</v>
      </c>
      <c r="G23" s="18">
        <v>4.16</v>
      </c>
    </row>
    <row r="24" spans="1:7" ht="24" customHeight="1">
      <c r="A24" s="34" t="s">
        <v>13</v>
      </c>
      <c r="B24" s="21">
        <f aca="true" t="shared" si="0" ref="B24:G24">AVERAGE(B4:B23)</f>
        <v>149.67249999999999</v>
      </c>
      <c r="C24" s="22">
        <f t="shared" si="0"/>
        <v>162.73599999999996</v>
      </c>
      <c r="D24" s="13">
        <f t="shared" si="0"/>
        <v>190.287</v>
      </c>
      <c r="E24" s="13">
        <f t="shared" si="0"/>
        <v>98.17350000000002</v>
      </c>
      <c r="F24" s="13">
        <f t="shared" si="0"/>
        <v>91.08100000000002</v>
      </c>
      <c r="G24" s="23">
        <f t="shared" si="0"/>
        <v>4.168</v>
      </c>
    </row>
    <row r="25" spans="1:7" ht="24" customHeight="1">
      <c r="A25" s="12" t="s">
        <v>6</v>
      </c>
      <c r="B25" s="24">
        <f aca="true" t="shared" si="1" ref="B25:G25">MAX(B4:B23)</f>
        <v>151.59</v>
      </c>
      <c r="C25" s="19">
        <f t="shared" si="1"/>
        <v>164.81</v>
      </c>
      <c r="D25" s="25">
        <f t="shared" si="1"/>
        <v>192.92</v>
      </c>
      <c r="E25" s="25">
        <f t="shared" si="1"/>
        <v>99.69</v>
      </c>
      <c r="F25" s="25">
        <f t="shared" si="1"/>
        <v>91.83</v>
      </c>
      <c r="G25" s="20">
        <f t="shared" si="1"/>
        <v>4.2</v>
      </c>
    </row>
    <row r="26" spans="1:7" ht="24" customHeight="1" thickBot="1">
      <c r="A26" s="10" t="s">
        <v>7</v>
      </c>
      <c r="B26" s="26">
        <f aca="true" t="shared" si="2" ref="B26:G26">MIN(B4:B23)</f>
        <v>146.82</v>
      </c>
      <c r="C26" s="28">
        <f t="shared" si="2"/>
        <v>160.46</v>
      </c>
      <c r="D26" s="27">
        <f t="shared" si="2"/>
        <v>188.22</v>
      </c>
      <c r="E26" s="27">
        <f t="shared" si="2"/>
        <v>97.19</v>
      </c>
      <c r="F26" s="27">
        <f t="shared" si="2"/>
        <v>90.5</v>
      </c>
      <c r="G26" s="29">
        <f t="shared" si="2"/>
        <v>4.13</v>
      </c>
    </row>
    <row r="27" ht="13.5" customHeight="1"/>
    <row r="28" ht="13.5">
      <c r="A28" s="30" t="s">
        <v>10</v>
      </c>
    </row>
    <row r="29" ht="13.5">
      <c r="A29" s="30" t="s">
        <v>11</v>
      </c>
    </row>
    <row r="30" ht="13.5">
      <c r="A30" s="5" t="s">
        <v>8</v>
      </c>
    </row>
    <row r="31" ht="13.5">
      <c r="A31" s="5" t="s">
        <v>9</v>
      </c>
    </row>
    <row r="35" spans="1:8" ht="13.5">
      <c r="A35" s="35"/>
      <c r="B35" s="36"/>
      <c r="C35" s="36"/>
      <c r="D35" s="36"/>
      <c r="E35" s="36"/>
      <c r="F35" s="36"/>
      <c r="G35" s="36"/>
      <c r="H35" s="36"/>
    </row>
    <row r="36" spans="2:7" ht="27" customHeight="1">
      <c r="B36" s="36"/>
      <c r="C36" s="36"/>
      <c r="D36" s="36"/>
      <c r="E36" s="37"/>
      <c r="F36" s="37"/>
      <c r="G36" s="36"/>
    </row>
    <row r="37" spans="2:7" ht="13.5">
      <c r="B37" s="36"/>
      <c r="C37" s="36"/>
      <c r="D37" s="36"/>
      <c r="E37" s="36"/>
      <c r="F37" s="36"/>
      <c r="G37"/>
    </row>
    <row r="38" spans="2:8" ht="13.5">
      <c r="B38"/>
      <c r="C38"/>
      <c r="D38"/>
      <c r="E38"/>
      <c r="F38"/>
      <c r="G38"/>
      <c r="H38"/>
    </row>
  </sheetData>
  <sheetProtection/>
  <printOptions/>
  <pageMargins left="1.377952755905511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M19" sqref="M19"/>
    </sheetView>
  </sheetViews>
  <sheetFormatPr defaultColWidth="8.796875" defaultRowHeight="14.25"/>
  <cols>
    <col min="1" max="1" width="11.19921875" style="5" customWidth="1"/>
    <col min="2" max="2" width="11.09765625" style="5" customWidth="1"/>
    <col min="3" max="3" width="11.09765625" style="2" customWidth="1"/>
    <col min="4" max="6" width="11.09765625" style="5" customWidth="1"/>
    <col min="7" max="7" width="10.8984375" style="5" customWidth="1"/>
    <col min="8" max="8" width="7.5" style="5" customWidth="1"/>
    <col min="9" max="16384" width="9" style="5" customWidth="1"/>
  </cols>
  <sheetData>
    <row r="1" spans="1:6" ht="19.5" customHeight="1">
      <c r="A1" s="3" t="s">
        <v>14</v>
      </c>
      <c r="B1" s="2"/>
      <c r="D1" s="2"/>
      <c r="E1" s="2"/>
      <c r="F1" s="2"/>
    </row>
    <row r="2" spans="1:6" ht="19.5" customHeight="1" thickBot="1">
      <c r="A2" s="1"/>
      <c r="B2" s="2"/>
      <c r="D2" s="6"/>
      <c r="E2" s="4"/>
      <c r="F2" s="4"/>
    </row>
    <row r="3" spans="1:7" ht="27" customHeight="1" thickBot="1">
      <c r="A3" s="31" t="s">
        <v>0</v>
      </c>
      <c r="B3" s="11" t="s">
        <v>1</v>
      </c>
      <c r="C3" s="8" t="s">
        <v>4</v>
      </c>
      <c r="D3" s="7" t="s">
        <v>2</v>
      </c>
      <c r="E3" s="7" t="s">
        <v>3</v>
      </c>
      <c r="F3" s="7" t="s">
        <v>5</v>
      </c>
      <c r="G3" s="9" t="s">
        <v>12</v>
      </c>
    </row>
    <row r="4" spans="1:7" ht="24" customHeight="1">
      <c r="A4" s="33">
        <v>45323</v>
      </c>
      <c r="B4" s="21">
        <v>146.85</v>
      </c>
      <c r="C4" s="13">
        <v>158.77</v>
      </c>
      <c r="D4" s="14">
        <v>186.34</v>
      </c>
      <c r="E4" s="13">
        <v>96.6</v>
      </c>
      <c r="F4" s="14">
        <v>89.96</v>
      </c>
      <c r="G4" s="15">
        <v>4.14</v>
      </c>
    </row>
    <row r="5" spans="1:7" ht="24" customHeight="1">
      <c r="A5" s="33">
        <v>45324</v>
      </c>
      <c r="B5" s="32">
        <v>146.49</v>
      </c>
      <c r="C5" s="16">
        <v>159.34</v>
      </c>
      <c r="D5" s="17">
        <v>186.73</v>
      </c>
      <c r="E5" s="16">
        <v>96.41</v>
      </c>
      <c r="F5" s="17">
        <v>90.06</v>
      </c>
      <c r="G5" s="18">
        <v>4.15</v>
      </c>
    </row>
    <row r="6" spans="1:7" ht="24" customHeight="1">
      <c r="A6" s="33">
        <v>45327</v>
      </c>
      <c r="B6" s="32">
        <v>148.76</v>
      </c>
      <c r="C6" s="16">
        <v>160.27</v>
      </c>
      <c r="D6" s="17">
        <v>187.56</v>
      </c>
      <c r="E6" s="16">
        <v>96.55</v>
      </c>
      <c r="F6" s="17">
        <v>90.03</v>
      </c>
      <c r="G6" s="18">
        <v>4.17</v>
      </c>
    </row>
    <row r="7" spans="1:7" ht="24" customHeight="1">
      <c r="A7" s="33">
        <v>45328</v>
      </c>
      <c r="B7" s="32">
        <v>148.68</v>
      </c>
      <c r="C7" s="16">
        <v>159.76</v>
      </c>
      <c r="D7" s="17">
        <v>186.46</v>
      </c>
      <c r="E7" s="16">
        <v>96.4</v>
      </c>
      <c r="F7" s="17">
        <v>90.01</v>
      </c>
      <c r="G7" s="18">
        <v>4.16</v>
      </c>
    </row>
    <row r="8" spans="1:7" ht="24" customHeight="1">
      <c r="A8" s="33">
        <v>45329</v>
      </c>
      <c r="B8" s="32">
        <v>147.88</v>
      </c>
      <c r="C8" s="16">
        <v>159.12</v>
      </c>
      <c r="D8" s="17">
        <v>186.34</v>
      </c>
      <c r="E8" s="16">
        <v>96.54</v>
      </c>
      <c r="F8" s="17">
        <v>90.18</v>
      </c>
      <c r="G8" s="18">
        <v>4.16</v>
      </c>
    </row>
    <row r="9" spans="1:7" ht="24" customHeight="1">
      <c r="A9" s="33">
        <v>45330</v>
      </c>
      <c r="B9" s="32">
        <v>148.15</v>
      </c>
      <c r="C9" s="16">
        <v>159.68</v>
      </c>
      <c r="D9" s="17">
        <v>187.13</v>
      </c>
      <c r="E9" s="16">
        <v>96.67</v>
      </c>
      <c r="F9" s="17">
        <v>90.59</v>
      </c>
      <c r="G9" s="18">
        <v>4.16</v>
      </c>
    </row>
    <row r="10" spans="1:7" ht="24" customHeight="1">
      <c r="A10" s="33">
        <v>45331</v>
      </c>
      <c r="B10" s="32">
        <v>149.53</v>
      </c>
      <c r="C10" s="16">
        <v>161.09</v>
      </c>
      <c r="D10" s="17">
        <v>188.63</v>
      </c>
      <c r="E10" s="16">
        <v>97.02</v>
      </c>
      <c r="F10" s="17">
        <v>91.45</v>
      </c>
      <c r="G10" s="18">
        <v>4.17</v>
      </c>
    </row>
    <row r="11" spans="1:7" ht="24" customHeight="1">
      <c r="A11" s="33">
        <v>45335</v>
      </c>
      <c r="B11" s="32">
        <v>149.39</v>
      </c>
      <c r="C11" s="16">
        <v>160.92</v>
      </c>
      <c r="D11" s="17">
        <v>188.62</v>
      </c>
      <c r="E11" s="16">
        <v>97.51</v>
      </c>
      <c r="F11" s="17">
        <v>91.47</v>
      </c>
      <c r="G11" s="18">
        <v>4.17</v>
      </c>
    </row>
    <row r="12" spans="1:7" ht="24" customHeight="1">
      <c r="A12" s="33">
        <v>45336</v>
      </c>
      <c r="B12" s="32">
        <v>150.68</v>
      </c>
      <c r="C12" s="16">
        <v>161.45</v>
      </c>
      <c r="D12" s="17">
        <v>189.84</v>
      </c>
      <c r="E12" s="16">
        <v>97.26</v>
      </c>
      <c r="F12" s="17">
        <v>91.27</v>
      </c>
      <c r="G12" s="18">
        <v>4.18</v>
      </c>
    </row>
    <row r="13" spans="1:7" ht="24" customHeight="1">
      <c r="A13" s="33">
        <v>45337</v>
      </c>
      <c r="B13" s="32">
        <v>150.49</v>
      </c>
      <c r="C13" s="16">
        <v>161.52</v>
      </c>
      <c r="D13" s="17">
        <v>189.17</v>
      </c>
      <c r="E13" s="16">
        <v>97.61</v>
      </c>
      <c r="F13" s="17">
        <v>91.65</v>
      </c>
      <c r="G13" s="18">
        <v>4.17</v>
      </c>
    </row>
    <row r="14" spans="1:7" ht="24" customHeight="1">
      <c r="A14" s="33">
        <v>45338</v>
      </c>
      <c r="B14" s="32">
        <v>150.26</v>
      </c>
      <c r="C14" s="16">
        <v>161.75</v>
      </c>
      <c r="D14" s="17">
        <v>189.09</v>
      </c>
      <c r="E14" s="16">
        <v>97.88</v>
      </c>
      <c r="F14" s="17">
        <v>91.6</v>
      </c>
      <c r="G14" s="18">
        <v>4.17</v>
      </c>
    </row>
    <row r="15" spans="1:7" ht="24" customHeight="1">
      <c r="A15" s="33">
        <v>45341</v>
      </c>
      <c r="B15" s="32">
        <v>150.03</v>
      </c>
      <c r="C15" s="16">
        <v>161.81</v>
      </c>
      <c r="D15" s="17">
        <v>189.35</v>
      </c>
      <c r="E15" s="16">
        <v>98.24</v>
      </c>
      <c r="F15" s="17">
        <v>92.1</v>
      </c>
      <c r="G15" s="18">
        <v>4.17</v>
      </c>
    </row>
    <row r="16" spans="1:7" ht="24" customHeight="1">
      <c r="A16" s="33">
        <v>45342</v>
      </c>
      <c r="B16" s="32">
        <v>150.38</v>
      </c>
      <c r="C16" s="16">
        <v>161.94</v>
      </c>
      <c r="D16" s="17">
        <v>189.3</v>
      </c>
      <c r="E16" s="16">
        <v>98.21</v>
      </c>
      <c r="F16" s="17">
        <v>92.33</v>
      </c>
      <c r="G16" s="18">
        <v>4.16</v>
      </c>
    </row>
    <row r="17" spans="1:7" ht="24" customHeight="1">
      <c r="A17" s="33">
        <v>45343</v>
      </c>
      <c r="B17" s="32">
        <v>150.16</v>
      </c>
      <c r="C17" s="16">
        <v>162.34</v>
      </c>
      <c r="D17" s="17">
        <v>189.58</v>
      </c>
      <c r="E17" s="16">
        <v>98.41</v>
      </c>
      <c r="F17" s="17">
        <v>92.63</v>
      </c>
      <c r="G17" s="18">
        <v>4.17</v>
      </c>
    </row>
    <row r="18" spans="1:7" ht="24" customHeight="1">
      <c r="A18" s="33">
        <v>45344</v>
      </c>
      <c r="B18" s="32">
        <v>150.55</v>
      </c>
      <c r="C18" s="16">
        <v>163.06</v>
      </c>
      <c r="D18" s="17">
        <v>190.37</v>
      </c>
      <c r="E18" s="16">
        <v>98.76</v>
      </c>
      <c r="F18" s="17">
        <v>93.25</v>
      </c>
      <c r="G18" s="18">
        <v>4.2</v>
      </c>
    </row>
    <row r="19" spans="1:7" ht="24" customHeight="1">
      <c r="A19" s="33">
        <v>45348</v>
      </c>
      <c r="B19" s="32">
        <v>150.36</v>
      </c>
      <c r="C19" s="16">
        <v>162.67</v>
      </c>
      <c r="D19" s="17">
        <v>190.4</v>
      </c>
      <c r="E19" s="16">
        <v>98.53</v>
      </c>
      <c r="F19" s="17">
        <v>92.68</v>
      </c>
      <c r="G19" s="18">
        <v>4.17</v>
      </c>
    </row>
    <row r="20" spans="1:7" ht="24" customHeight="1">
      <c r="A20" s="33">
        <v>45349</v>
      </c>
      <c r="B20" s="32">
        <v>150.66</v>
      </c>
      <c r="C20" s="16">
        <v>163.41</v>
      </c>
      <c r="D20" s="17">
        <v>191.02</v>
      </c>
      <c r="E20" s="16">
        <v>98.4</v>
      </c>
      <c r="F20" s="17">
        <v>92.76</v>
      </c>
      <c r="G20" s="18">
        <v>4.2</v>
      </c>
    </row>
    <row r="21" spans="1:7" ht="24" customHeight="1">
      <c r="A21" s="33">
        <v>45350</v>
      </c>
      <c r="B21" s="32">
        <v>150.5</v>
      </c>
      <c r="C21" s="16">
        <v>163.2</v>
      </c>
      <c r="D21" s="17">
        <v>190.85</v>
      </c>
      <c r="E21" s="16">
        <v>98.55</v>
      </c>
      <c r="F21" s="17">
        <v>92.95</v>
      </c>
      <c r="G21" s="18">
        <v>4.2</v>
      </c>
    </row>
    <row r="22" spans="1:7" ht="24" customHeight="1" thickBot="1">
      <c r="A22" s="33">
        <v>45351</v>
      </c>
      <c r="B22" s="32">
        <v>150.67</v>
      </c>
      <c r="C22" s="16">
        <v>163.25</v>
      </c>
      <c r="D22" s="17">
        <v>190.75</v>
      </c>
      <c r="E22" s="16">
        <v>97.88</v>
      </c>
      <c r="F22" s="17">
        <v>91.76</v>
      </c>
      <c r="G22" s="18">
        <v>4.1899999999999995</v>
      </c>
    </row>
    <row r="23" spans="1:7" ht="24" customHeight="1">
      <c r="A23" s="34" t="s">
        <v>13</v>
      </c>
      <c r="B23" s="21">
        <f aca="true" t="shared" si="0" ref="B23:G23">AVERAGE(B4:B22)</f>
        <v>149.49842105263158</v>
      </c>
      <c r="C23" s="22">
        <f t="shared" si="0"/>
        <v>161.3342105263158</v>
      </c>
      <c r="D23" s="13">
        <f t="shared" si="0"/>
        <v>188.8173684210526</v>
      </c>
      <c r="E23" s="13">
        <f t="shared" si="0"/>
        <v>97.54894736842107</v>
      </c>
      <c r="F23" s="13">
        <f t="shared" si="0"/>
        <v>91.51210526315789</v>
      </c>
      <c r="G23" s="23">
        <f t="shared" si="0"/>
        <v>4.171578947368422</v>
      </c>
    </row>
    <row r="24" spans="1:7" ht="24" customHeight="1">
      <c r="A24" s="12" t="s">
        <v>6</v>
      </c>
      <c r="B24" s="24">
        <f aca="true" t="shared" si="1" ref="B24:G24">MAX(B4:B22)</f>
        <v>150.68</v>
      </c>
      <c r="C24" s="19">
        <f t="shared" si="1"/>
        <v>163.41</v>
      </c>
      <c r="D24" s="25">
        <f t="shared" si="1"/>
        <v>191.02</v>
      </c>
      <c r="E24" s="25">
        <f t="shared" si="1"/>
        <v>98.76</v>
      </c>
      <c r="F24" s="25">
        <f t="shared" si="1"/>
        <v>93.25</v>
      </c>
      <c r="G24" s="20">
        <f t="shared" si="1"/>
        <v>4.2</v>
      </c>
    </row>
    <row r="25" spans="1:7" ht="24" customHeight="1" thickBot="1">
      <c r="A25" s="10" t="s">
        <v>7</v>
      </c>
      <c r="B25" s="26">
        <f aca="true" t="shared" si="2" ref="B25:G25">MIN(B4:B22)</f>
        <v>146.49</v>
      </c>
      <c r="C25" s="28">
        <f t="shared" si="2"/>
        <v>158.77</v>
      </c>
      <c r="D25" s="27">
        <f t="shared" si="2"/>
        <v>186.34</v>
      </c>
      <c r="E25" s="27">
        <f t="shared" si="2"/>
        <v>96.4</v>
      </c>
      <c r="F25" s="27">
        <f t="shared" si="2"/>
        <v>89.96</v>
      </c>
      <c r="G25" s="29">
        <f t="shared" si="2"/>
        <v>4.14</v>
      </c>
    </row>
    <row r="26" ht="13.5" customHeight="1"/>
    <row r="27" ht="13.5">
      <c r="A27" s="30" t="s">
        <v>10</v>
      </c>
    </row>
    <row r="28" ht="13.5">
      <c r="A28" s="30" t="s">
        <v>11</v>
      </c>
    </row>
    <row r="29" ht="13.5">
      <c r="A29" s="5" t="s">
        <v>8</v>
      </c>
    </row>
    <row r="30" ht="13.5">
      <c r="A30" s="5" t="s">
        <v>9</v>
      </c>
    </row>
    <row r="34" spans="1:8" ht="13.5">
      <c r="A34" s="35"/>
      <c r="B34" s="36"/>
      <c r="C34" s="36"/>
      <c r="D34" s="36"/>
      <c r="E34" s="36"/>
      <c r="F34" s="36"/>
      <c r="G34" s="36"/>
      <c r="H34" s="36"/>
    </row>
    <row r="35" spans="2:7" ht="27" customHeight="1">
      <c r="B35" s="36"/>
      <c r="C35" s="36"/>
      <c r="D35" s="36"/>
      <c r="E35" s="37"/>
      <c r="F35" s="37"/>
      <c r="G35" s="36"/>
    </row>
    <row r="36" spans="2:7" ht="13.5">
      <c r="B36" s="36"/>
      <c r="C36" s="36"/>
      <c r="D36" s="36"/>
      <c r="E36" s="36"/>
      <c r="F36" s="36"/>
      <c r="G36"/>
    </row>
    <row r="37" spans="2:8" ht="13.5">
      <c r="B37"/>
      <c r="C37"/>
      <c r="D37"/>
      <c r="E37"/>
      <c r="F37"/>
      <c r="G37"/>
      <c r="H37"/>
    </row>
  </sheetData>
  <sheetProtection/>
  <printOptions/>
  <pageMargins left="1.377952755905511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cust03</dc:creator>
  <cp:keywords/>
  <dc:description/>
  <cp:lastModifiedBy>システム部</cp:lastModifiedBy>
  <cp:lastPrinted>2024-03-29T04:46:42Z</cp:lastPrinted>
  <dcterms:created xsi:type="dcterms:W3CDTF">1999-03-31T05:40:21Z</dcterms:created>
  <dcterms:modified xsi:type="dcterms:W3CDTF">2024-04-30T07:40:01Z</dcterms:modified>
  <cp:category/>
  <cp:version/>
  <cp:contentType/>
  <cp:contentStatus/>
</cp:coreProperties>
</file>